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gpwolka-my.sharepoint.com/personal/admin_wolka_edu_pl/Documents/ADMIN/zapytanie ofertowe/dokument 3/"/>
    </mc:Choice>
  </mc:AlternateContent>
  <xr:revisionPtr revIDLastSave="0" documentId="8_{409E838E-1499-4035-884A-FD653B0B5565}" xr6:coauthVersionLast="47" xr6:coauthVersionMax="47" xr10:uidLastSave="{00000000-0000-0000-0000-000000000000}"/>
  <bookViews>
    <workbookView xWindow="-120" yWindow="-120" windowWidth="29040" windowHeight="15840" firstSheet="3" activeTab="7" xr2:uid="{00000000-000D-0000-FFFF-FFFF00000000}"/>
  </bookViews>
  <sheets>
    <sheet name="I Dostawa mięsa i wędlin" sheetId="1" r:id="rId1"/>
    <sheet name="II Dostawa mrożonek i ryb" sheetId="2" r:id="rId2"/>
    <sheet name="III Dostawa warzyw i owoców" sheetId="3" r:id="rId3"/>
    <sheet name="IV Dostawa prod. mleczarskich" sheetId="4" r:id="rId4"/>
    <sheet name="V Dostawa świeżego pieczywa" sheetId="5" r:id="rId5"/>
    <sheet name="VI Dostawa wyrobów ciastk." sheetId="6" r:id="rId6"/>
    <sheet name="VII Dostawa artykułów spożyw." sheetId="7" r:id="rId7"/>
    <sheet name="VIII Dostawa jaj"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8" l="1"/>
  <c r="G6" i="8" s="1"/>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5" i="7"/>
  <c r="G143" i="7" l="1"/>
  <c r="G8" i="6"/>
  <c r="G6" i="6"/>
  <c r="G7" i="6"/>
  <c r="G5" i="6"/>
  <c r="G6" i="5"/>
  <c r="G7" i="5"/>
  <c r="G8" i="5"/>
  <c r="G9" i="5"/>
  <c r="G10" i="5"/>
  <c r="G11" i="5"/>
  <c r="G12" i="5"/>
  <c r="G5" i="5"/>
  <c r="G13" i="5" l="1"/>
  <c r="G6" i="4"/>
  <c r="G7" i="4"/>
  <c r="G8" i="4"/>
  <c r="G9" i="4"/>
  <c r="G10" i="4"/>
  <c r="G11" i="4"/>
  <c r="G12" i="4"/>
  <c r="G13" i="4"/>
  <c r="G14" i="4"/>
  <c r="G15" i="4"/>
  <c r="G16" i="4"/>
  <c r="G17" i="4"/>
  <c r="G18" i="4"/>
  <c r="G19" i="4"/>
  <c r="G20" i="4"/>
  <c r="G21" i="4"/>
  <c r="G22" i="4"/>
  <c r="G23" i="4"/>
  <c r="G24" i="4"/>
  <c r="G25" i="4"/>
  <c r="G26" i="4"/>
  <c r="G27" i="4"/>
  <c r="G28" i="4"/>
  <c r="G29" i="4"/>
  <c r="G30" i="4"/>
  <c r="G31" i="4"/>
  <c r="G32" i="4"/>
  <c r="G5" i="4"/>
  <c r="G33" i="4" l="1"/>
  <c r="G5"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65" i="3" s="1"/>
  <c r="G9" i="3"/>
  <c r="G8" i="3"/>
  <c r="G7" i="3"/>
  <c r="G6" i="3"/>
  <c r="G6" i="2" l="1"/>
  <c r="G7" i="2"/>
  <c r="G8" i="2"/>
  <c r="G9" i="2"/>
  <c r="G10" i="2"/>
  <c r="G11" i="2"/>
  <c r="G12" i="2"/>
  <c r="G13" i="2"/>
  <c r="G14" i="2"/>
  <c r="G15" i="2"/>
  <c r="G16" i="2"/>
  <c r="G17" i="2"/>
  <c r="G18" i="2"/>
  <c r="G19" i="2"/>
  <c r="G20" i="2"/>
  <c r="G21" i="2"/>
  <c r="G22" i="2"/>
  <c r="G23" i="2"/>
  <c r="G24" i="2"/>
  <c r="G25" i="2"/>
  <c r="G5" i="2"/>
  <c r="G26" i="2" l="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8" i="1"/>
  <c r="H42" i="1" l="1"/>
</calcChain>
</file>

<file path=xl/sharedStrings.xml><?xml version="1.0" encoding="utf-8"?>
<sst xmlns="http://schemas.openxmlformats.org/spreadsheetml/2006/main" count="682" uniqueCount="329">
  <si>
    <t>FORMULARZ ASORTYMENTOWO - CENOWY</t>
  </si>
  <si>
    <t>Preferowana forma przekazania załącznika to forma edytowalna w Excel</t>
  </si>
  <si>
    <t>Część nr I: Dostawa świeżego mięsa i wędlin.</t>
  </si>
  <si>
    <r>
      <t>L.</t>
    </r>
    <r>
      <rPr>
        <b/>
        <sz val="12"/>
        <color rgb="FF000000"/>
        <rFont val="Times New Roman"/>
        <family val="1"/>
        <charset val="238"/>
      </rPr>
      <t>p.</t>
    </r>
  </si>
  <si>
    <t>Nazwa artykułu</t>
  </si>
  <si>
    <t>Jedn. miary</t>
  </si>
  <si>
    <t>Ilość</t>
  </si>
  <si>
    <t>Cena jedn. btutto</t>
  </si>
  <si>
    <t>Wartość brutto</t>
  </si>
  <si>
    <r>
      <t>Filet z indyka-</t>
    </r>
    <r>
      <rPr>
        <sz val="12"/>
        <color rgb="FF000000"/>
        <rFont val="Times New Roman"/>
        <family val="1"/>
        <charset val="238"/>
      </rPr>
      <t xml:space="preserve"> mięśnie piersiowe pozbawione skóry, kości i ścięgien, prawidłowo wykrwawione, bez przebarwień i uszkodzeń mechanicznych oraz bez zanieczyszczeń obcych oraz krwi </t>
    </r>
  </si>
  <si>
    <t xml:space="preserve">kg </t>
  </si>
  <si>
    <r>
      <t xml:space="preserve">Filet z piersi kurczaka, świeży - </t>
    </r>
    <r>
      <rPr>
        <sz val="12"/>
        <color rgb="FF000000"/>
        <rFont val="Times New Roman"/>
        <family val="1"/>
        <charset val="238"/>
      </rPr>
      <t xml:space="preserve">mięśnie piersiowe pozbawione skóry, kości i ścięgien, prawidłowo wykrwawione, bez przebarwień i uszkodzeń mechanicznych oraz bez zanieczyszczeń obcych oraz krwi </t>
    </r>
  </si>
  <si>
    <r>
      <t xml:space="preserve">Karkówka wieprzowa, bez kości, świeża - </t>
    </r>
    <r>
      <rPr>
        <sz val="12"/>
        <color rgb="FF000000"/>
        <rFont val="Times New Roman"/>
        <family val="1"/>
        <charset val="238"/>
      </rPr>
      <t xml:space="preserve">część zasadnicza wieprzowiny, odcięta z odcinka szyjnego półtuszy, w skład karkówki wchodzi tkanka mięsna grubo włóknista, poprzerastana tłuszczem i tkanką łączną; barwa ciemnoróżowa, zapach charakterystyczny dla każdego rodzaju mięsa, konsystencja jędrna i elastyczna, powierzchnia sucha i matowa, przekrój lekko wilgotny, dopuszcza się nieznaczne zmatowienie barwy mięsa </t>
    </r>
  </si>
  <si>
    <r>
      <t xml:space="preserve">Kiełbasa wiejska, zawierająca powyżej 90% mięsa - </t>
    </r>
    <r>
      <rPr>
        <sz val="12"/>
        <color rgb="FF000000"/>
        <rFont val="Times New Roman"/>
        <family val="1"/>
        <charset val="238"/>
      </rPr>
      <t xml:space="preserve">smak i zapach charakterystyczny dla danego asortymentu, aromatyczny, niedopuszczalny jest smak i zapach świadczący o nieświeżości lub inny obcy,  surowce równomiernie rozłożone, dopuszczalne pojedyncze skupiska tłuszczu, osłonka ściśle przylegająca, barwa: charakterystyczna dla danego asortymentu, złocista,bez glutaminianu monosodowego i wzmacniaczy smaku </t>
    </r>
  </si>
  <si>
    <r>
      <t xml:space="preserve">Kiełbasa zawierająca powyżej 90% mięsa - </t>
    </r>
    <r>
      <rPr>
        <sz val="12"/>
        <color rgb="FF000000"/>
        <rFont val="Times New Roman"/>
        <family val="1"/>
        <charset val="238"/>
      </rPr>
      <t xml:space="preserve">smak i zapach charakterystyczny dla danego asortymentu, aromatyczny, niedopuszczalny jest smak i zapach świadczący o nieświeżości lub inny obcy, surowce równomiernie rozłożone, dopuszczalne pojedyncze skupiska tłuszczu, osłonka ściśle przylegająca, barwa: charakter. dla danego 
asortymentu, złocista,bez glutaminianu monosodowego bez wzmacniaczy smaku </t>
    </r>
  </si>
  <si>
    <r>
      <t>Korpus -</t>
    </r>
    <r>
      <rPr>
        <sz val="12"/>
        <color rgb="FF000000"/>
        <rFont val="Times New Roman"/>
        <family val="1"/>
        <charset val="238"/>
      </rPr>
      <t xml:space="preserve"> kulinarne świeże</t>
    </r>
  </si>
  <si>
    <r>
      <t xml:space="preserve">Kura– </t>
    </r>
    <r>
      <rPr>
        <sz val="12"/>
        <color rgb="FF000000"/>
        <rFont val="Times New Roman"/>
        <family val="1"/>
        <charset val="238"/>
      </rPr>
      <t xml:space="preserve">oczyszczony, umyty i świeży, bez oznak zepsucia, o zapachu charakterystycznym dla kurczaka świeżego, skóra bez przebarwień oraz bez zanieczyszczeń obcych oraz krwi </t>
    </r>
  </si>
  <si>
    <r>
      <t xml:space="preserve">Łopatka - </t>
    </r>
    <r>
      <rPr>
        <sz val="12"/>
        <color rgb="FF000000"/>
        <rFont val="Times New Roman"/>
        <family val="1"/>
        <charset val="238"/>
      </rPr>
      <t xml:space="preserve">część zasadnicza wieprzowiny, w skład łopatki wchodzi tkanka mięsna grubo włóknista, poprzerastana tłuszczem i tkanką łączną; barwa; ciemnoróżowa, zapach swoisty, charakterystyczny dla każdego rodzaju mięsa, konsystencja jędrna i elastyczna, powierzchnia sucha i matowa, przekrój lekko wilgotny, sok mięsny- przezroczysty, dopuszcza się nieznaczne zmatowienie barwy mięsa </t>
    </r>
  </si>
  <si>
    <r>
      <t>Parówki cienkie</t>
    </r>
    <r>
      <rPr>
        <sz val="12"/>
        <color rgb="FF000000"/>
        <rFont val="Times New Roman"/>
        <family val="1"/>
        <charset val="238"/>
      </rPr>
      <t xml:space="preserve">- wyrób o zawartości mięsa nie mniej niż 90%, homogenizowany, parzony, wygląd ogólny i powierzchnia – batony w osłonkach naturalnych (jelitach wieprzowych cienkich) lub sztucznych: w odcinkach od 12cm do 14cm, barwy różowej do jasnobrązowej z odcieniem złocistym, osłonka ściśle przylegająca do farszu, niedopuszczalna barwa szarozielona oraz plamy na powierzchni wynikające z nie dowędzenia, powierzchni, wyrób elastyczny, soczysty po podgrzaniu, bez dodatku fosforanów glutaminianu sodu </t>
    </r>
  </si>
  <si>
    <r>
      <t xml:space="preserve">Pasztet pieczony( różne rodzaje) </t>
    </r>
    <r>
      <rPr>
        <sz val="12"/>
        <color rgb="FF000000"/>
        <rFont val="Times New Roman"/>
        <family val="1"/>
        <charset val="238"/>
      </rPr>
      <t>–  bez konserwantów  forma zbliżona do prostokąta, długości 20 – 25cm szerokości 10 – 15cm, grubości 4 – 6cm, powierzchnia czysta charakterystyczna dla mięsa pieczonego, wygląd na przekroju – struktura plastra o grubości 3mm, dość ścisła, smak i zapach 
charakterystyczny dla procesu pieczenia, powierzchnia przekroju lekko wilgotna: niedopuszczalne mocno zwarte skupiska na przekroju, konsystencja – ścisła, krucha, barwa – charakterystyczna dla danego asortymentu, szaro kremowa do różowej</t>
    </r>
  </si>
  <si>
    <r>
      <t xml:space="preserve">Polędwiczki wieprzowe- </t>
    </r>
    <r>
      <rPr>
        <sz val="12"/>
        <color rgb="FF000000"/>
        <rFont val="Times New Roman"/>
        <family val="1"/>
        <charset val="238"/>
      </rPr>
      <t xml:space="preserve">część tylnej półtuszy wieprzowej, długi i stosunkowo wąski mięsień wzdłuż grzbietu zwierzęcia, przylegający częściowo do biodrówki, a w tylnej części do schabu </t>
    </r>
  </si>
  <si>
    <r>
      <t xml:space="preserve">Schab bez kości - </t>
    </r>
    <r>
      <rPr>
        <sz val="12"/>
        <color rgb="FF000000"/>
        <rFont val="Times New Roman"/>
        <family val="1"/>
        <charset val="238"/>
      </rPr>
      <t xml:space="preserve">część zasadnicza wieprzowiny - odcięta od półtuszy  z  odcinka  piersiowo-lędźwiowego w liniach; gruby, jednolity, soczysty mięsień  otoczony błoną  i niewielką ilością tłuszczu, barwa ciemnoróżowa, zapach swoisty, charakterystyczny dla każdego rodzaju mięsa, konsystencja jędrna, elastyczna, powierzchnia sucha, matowa, przekrój lekko wilgotny, sok mięsny przezroczysty </t>
    </r>
  </si>
  <si>
    <r>
      <t>Szynka drobiowa (wędlina)</t>
    </r>
    <r>
      <rPr>
        <sz val="12"/>
        <color rgb="FF000000"/>
        <rFont val="Times New Roman"/>
        <family val="1"/>
        <charset val="238"/>
      </rPr>
      <t>- smak i zapach: charakterystyczny dla mięsa drobiowego, niedopuszczalny jest smak i zapach świadczący o nieświeżości lub inny obcy, soczysta, krucha, powierzchnia przekroju lekko wilgotna, niedopuszczalny wyciek soku oraz skupiska galarety, barwa charakterystyczna dla danego asortymentu, niedopuszczalna nietypowa barwa mięśni na przekroju</t>
    </r>
  </si>
  <si>
    <r>
      <t xml:space="preserve">Szynka wieprzowa bez kości - </t>
    </r>
    <r>
      <rPr>
        <sz val="12"/>
        <color rgb="FF000000"/>
        <rFont val="Times New Roman"/>
        <family val="1"/>
        <charset val="238"/>
      </rPr>
      <t>część zasadnicza wieprzowiny odcięta z tylnej półtuszy bez nogi i golonki, linia cięcia przebiega pomiędzy I i II kręgiem kości krzyżowej, tkanka mięsna delikatna, drobnowłóknista, miękka i soczysta, produkt obrobiony kulinarnie, odtłuszczony, bez skóry i kości, powierzchnia bez przekrwień, pozacinań, barwa ciemnoróżowa, zapach swoisty, charakterystyczny dla każdego rodzaju mięsa, konsystencja jędrna, elastyczna, powierzchnia sucha, matowa, przekrój lekko wilgotny, sok mięsny przezroczysty</t>
    </r>
  </si>
  <si>
    <r>
      <t>Szynka wieprzowa (wędlina)</t>
    </r>
    <r>
      <rPr>
        <sz val="12"/>
        <color rgb="FF000000"/>
        <rFont val="Times New Roman"/>
        <family val="1"/>
        <charset val="238"/>
      </rPr>
      <t xml:space="preserve"> (różne rodzaje) – bez konserwantów  smak i zapach: charakterystyczny dla mięsa wieprzowego, niedopuszczalny jest smak i zapach świadczący o nieświeżości lub inny obcy, soczysta.</t>
    </r>
  </si>
  <si>
    <t>kg</t>
  </si>
  <si>
    <t>Słownie wartość brutto : .............................................................................................................................................................</t>
  </si>
  <si>
    <t>Uwaga: W/w łączną wartość brutto należy zamiemieścić w formularzu "OFERTA".</t>
  </si>
  <si>
    <r>
      <t xml:space="preserve">…...........................................….                                                                                                                                                                                         </t>
    </r>
    <r>
      <rPr>
        <i/>
        <sz val="10"/>
        <color rgb="FFFF0000"/>
        <rFont val="Times New Roman"/>
        <family val="1"/>
        <charset val="238"/>
      </rPr>
      <t>Podpis(y) elektroniczny kwalifikowany/podpis zaufany/
elektroniczny podpis osobisty
osoby(osób) upoważnionej(ych)
do podpisania oferty w imieniu Wykonawcy(ów)</t>
    </r>
  </si>
  <si>
    <r>
      <t xml:space="preserve">Frankfurterki- </t>
    </r>
    <r>
      <rPr>
        <sz val="12"/>
        <color rgb="FF000000"/>
        <rFont val="Times New Roman"/>
        <family val="1"/>
        <charset val="238"/>
      </rPr>
      <t>krótkie cienkie kiełbaski z wieprzowiny 90% mięsa.</t>
    </r>
  </si>
  <si>
    <r>
      <t xml:space="preserve">Udziki z kurczaka-  </t>
    </r>
    <r>
      <rPr>
        <sz val="12"/>
        <color rgb="FF000000"/>
        <rFont val="Times New Roman"/>
        <family val="1"/>
        <charset val="238"/>
      </rPr>
      <t>umyte i świeże, podobnej wielkości, o średniej wadze min. 20g-30g, oczyszczone bez oznak zepsuciao zapachu charakterystcznym dla nogi kurczaka, skóra bez przebarwień i zanieczyszczeń obcych oraz krwi, niemoczona, niemrożona i nierozmrażana,</t>
    </r>
  </si>
  <si>
    <r>
      <t xml:space="preserve">Udziec z indyka b/k  - </t>
    </r>
    <r>
      <rPr>
        <sz val="12"/>
        <color rgb="FF000000"/>
        <rFont val="Times New Roman"/>
        <family val="1"/>
        <charset val="238"/>
      </rPr>
      <t>umyte i świeże, podobnej wielkości, oczyszczone bez oznak zepsuciao zapachu charakterystcznym dla udka indyka, skóra bez przebarwień i zanieczyszczeń obcych oraz krwi, niemoczona, niemrożona i nierozmrażana,</t>
    </r>
  </si>
  <si>
    <r>
      <t xml:space="preserve">Mięso wołowe bez kości (udziec, rostbef lub pierwsza krzyżowa) - </t>
    </r>
    <r>
      <rPr>
        <sz val="12"/>
        <color rgb="FF000000"/>
        <rFont val="Times New Roman"/>
        <family val="1"/>
        <charset val="238"/>
      </rPr>
      <t>barwa ciemnoróżowa, zapach charakterystyczny dla każdego rodzaju mięsa, konsystencja jędrna i elastyczna, powierzchnia sucha i matowa, przekrój lekko wilgotny, bez oznak zepsucia</t>
    </r>
  </si>
  <si>
    <r>
      <t xml:space="preserve">Mięso wołowe z kością na rosół (prega, łata, szponder)- </t>
    </r>
    <r>
      <rPr>
        <sz val="12"/>
        <color rgb="FF000000"/>
        <rFont val="Times New Roman"/>
        <family val="1"/>
        <charset val="238"/>
      </rPr>
      <t>barwa ciemnoróżowa, zapach charakterystyczny dla każdego rodzaju mięsa, konsystencja jędrna i elastyczna, powierzchnia sucha i matowa, przekrój lekko wilgotny, bez oznak zepsucia</t>
    </r>
  </si>
  <si>
    <r>
      <t>Cielęcina b/k -</t>
    </r>
    <r>
      <rPr>
        <sz val="12"/>
        <color rgb="FF000000"/>
        <rFont val="Times New Roman"/>
        <family val="1"/>
        <charset val="238"/>
      </rPr>
      <t>barwa jasnoróżowa, zapach charakterystyczny dla każdego rodzaju mięsa, konsystencja jędrna i elastyczna, powierzchnia sucha i matowa, przekrój lekko wilgotny, bez oznak zepsucia</t>
    </r>
  </si>
  <si>
    <t>Karkówka pieczona</t>
  </si>
  <si>
    <t>Kabanosy</t>
  </si>
  <si>
    <t>Schab pieczony</t>
  </si>
  <si>
    <t>Kiełbasa żywiecka</t>
  </si>
  <si>
    <t>Polędwica sopocka</t>
  </si>
  <si>
    <r>
      <t xml:space="preserve">Kiełbasa biała zawierajaca po. 90% mięsa- </t>
    </r>
    <r>
      <rPr>
        <sz val="12"/>
        <color rgb="FF000000"/>
        <rFont val="Times New Roman"/>
        <family val="1"/>
        <charset val="238"/>
      </rPr>
      <t>smak i zapach charakterystyczny dla danego asortymentu aromatyczny, niedopuszczalny jest smak i zapach świadczący o nieświeżości lub inny obcy, surowce równomiernie rozłożone, dopuszczalne pojedyńcze skupiska tłuszczu, osłonka ściśle przylegająca, barwa charakterystyczna dla danego asortymentu, złocista bez glutaminianu monosodowego i wzmacniaczy smaku</t>
    </r>
  </si>
  <si>
    <r>
      <t xml:space="preserve">Mięso mielone wieprzowe </t>
    </r>
    <r>
      <rPr>
        <sz val="12"/>
        <color rgb="FF000000"/>
        <rFont val="Times New Roman"/>
        <family val="1"/>
        <charset val="238"/>
      </rPr>
      <t xml:space="preserve"> barwa; ciemnoróżowa, zapach swoisty, charakterystyczny dla każdego rodzaju mięsa</t>
    </r>
  </si>
  <si>
    <r>
      <t xml:space="preserve">Mięso mielone drobiowe  </t>
    </r>
    <r>
      <rPr>
        <sz val="12"/>
        <color rgb="FF000000"/>
        <rFont val="Times New Roman"/>
        <family val="1"/>
        <charset val="238"/>
      </rPr>
      <t>barwa; jasnoróżowa, zapach swoisty, charakterystyczny dla każdego rodzaju mięsa</t>
    </r>
  </si>
  <si>
    <r>
      <t xml:space="preserve">Filet kaczki </t>
    </r>
    <r>
      <rPr>
        <sz val="12"/>
        <color rgb="FF000000"/>
        <rFont val="Times New Roman"/>
        <family val="1"/>
        <charset val="238"/>
      </rPr>
      <t xml:space="preserve">mięśnie piersiowe pozbawione skóry, kości i ścięgien, prawidłowo wykrwawione, bez przebarwień i uszkodzeń mechanicznych oraz bez zanieczyszczeń obcych oraz krwi </t>
    </r>
  </si>
  <si>
    <t>Szynka z beczki</t>
  </si>
  <si>
    <t>Szynka krucha</t>
  </si>
  <si>
    <t>Szynka swojska</t>
  </si>
  <si>
    <t>Kiełbasa krakowska podsuszana</t>
  </si>
  <si>
    <t xml:space="preserve">Razem </t>
  </si>
  <si>
    <t>Część nr II: Dostawa mrożonek i ryb</t>
  </si>
  <si>
    <t>op</t>
  </si>
  <si>
    <t>Polędwica z dorsza (świeża)</t>
  </si>
  <si>
    <t>Jagody-2,5 kg mrożone</t>
  </si>
  <si>
    <t>Łosoś wędzony 500 g</t>
  </si>
  <si>
    <t>Porzeczka czarna mrożona 2,5 kg</t>
  </si>
  <si>
    <t>Ziemniaki opiekane cząstki 2,5 kg</t>
  </si>
  <si>
    <t>Razem:</t>
  </si>
  <si>
    <r>
      <t xml:space="preserve">Brokuły - </t>
    </r>
    <r>
      <rPr>
        <sz val="11"/>
        <color rgb="FF000000"/>
        <rFont val="Times New Roman"/>
        <family val="1"/>
        <charset val="238"/>
      </rPr>
      <t xml:space="preserve">bukiet różyczek mrożonych: </t>
    </r>
    <r>
      <rPr>
        <sz val="11"/>
        <color theme="1"/>
        <rFont val="Times New Roman"/>
        <family val="1"/>
        <charset val="238"/>
      </rPr>
      <t xml:space="preserve"> barwa typowa dla brokuł, bez obcych posmaków, nieoblodzone, niezlepione, nieuszkodzone mechanicznie, opak. 2 kg</t>
    </r>
  </si>
  <si>
    <r>
      <t xml:space="preserve">Fasola szparagowa mrożona – </t>
    </r>
    <r>
      <rPr>
        <sz val="11"/>
        <color theme="1"/>
        <rFont val="Times New Roman"/>
        <family val="1"/>
        <charset val="238"/>
      </rPr>
      <t>zielona lub żółta, cięta, I kat., odcinki strąków z obciętymi końcami o długości od 20mm do 40mm, jednolite odmianowo, sypkie, niezlepione, opak 2,5 kg</t>
    </r>
  </si>
  <si>
    <r>
      <t xml:space="preserve">Groszek zielony - </t>
    </r>
    <r>
      <rPr>
        <sz val="11"/>
        <color theme="1"/>
        <rFont val="Times New Roman"/>
        <family val="1"/>
        <charset val="238"/>
      </rPr>
      <t>barwa typowa dla groszku zielonego, bez obcych posmaków, sypki, nieoblodzony, niezlepiony, nieuszkodzony mechanicznie, opak 2,5 kg</t>
    </r>
  </si>
  <si>
    <r>
      <t xml:space="preserve">Kalafior - </t>
    </r>
    <r>
      <rPr>
        <sz val="11"/>
        <color rgb="FF000000"/>
        <rFont val="Times New Roman"/>
        <family val="1"/>
        <charset val="238"/>
      </rPr>
      <t xml:space="preserve">bukiet różyczek mrożonych: </t>
    </r>
    <r>
      <rPr>
        <sz val="11"/>
        <color theme="1"/>
        <rFont val="Times New Roman"/>
        <family val="1"/>
        <charset val="238"/>
      </rPr>
      <t xml:space="preserve"> barwa typowa dla kalafiora, bez obcych posmaków, sypkie, nieoblodzone, niezlepione, nieuszkodzone mechanicznie, opak.2,5 kg</t>
    </r>
  </si>
  <si>
    <r>
      <t>Malina mrożona</t>
    </r>
    <r>
      <rPr>
        <sz val="11"/>
        <color theme="1"/>
        <rFont val="Times New Roman"/>
        <family val="1"/>
        <charset val="238"/>
      </rPr>
      <t xml:space="preserve"> – kat. I, barwa typowa dla malin, bez obcych posmaków, owoce całe, sypkie, nieoblodzone, niezlepione, nieuszkodzone mechanicznie,  opak 2,5 kg</t>
    </r>
  </si>
  <si>
    <r>
      <t xml:space="preserve">Mieszanka kompotowa - </t>
    </r>
    <r>
      <rPr>
        <sz val="11"/>
        <color theme="1"/>
        <rFont val="Times New Roman"/>
        <family val="1"/>
        <charset val="238"/>
      </rPr>
      <t>mieszanka wieloskładnikowa, barwa typowa dla poszczególnych owoców, owoce sypkie, nieoblodzone, niezlepione, nieuszkodzone mechanicznie, opak 2,5 kg</t>
    </r>
  </si>
  <si>
    <r>
      <t xml:space="preserve">Mieszanka warzywna mrożona - </t>
    </r>
    <r>
      <rPr>
        <sz val="11"/>
        <color rgb="FF000000"/>
        <rFont val="Times New Roman"/>
        <family val="1"/>
        <charset val="238"/>
      </rPr>
      <t xml:space="preserve">bukiet jarzyn mrożonych, </t>
    </r>
    <r>
      <rPr>
        <sz val="11"/>
        <color theme="1"/>
        <rFont val="Times New Roman"/>
        <family val="1"/>
        <charset val="238"/>
      </rPr>
      <t>barwa typowa dla poszczególnych warzyw, bez obcych posmaków, sypkie, nieoblodzone, nieuszkodzone mechanicznie, opak.2,5 kg</t>
    </r>
  </si>
  <si>
    <r>
      <t>Paluszki rybne z fileta, nie mielone –</t>
    </r>
    <r>
      <rPr>
        <sz val="11"/>
        <color theme="1"/>
        <rFont val="Times New Roman"/>
        <family val="1"/>
        <charset val="238"/>
      </rPr>
      <t>ryba biała 64%,panier sypki: mąka pszenna, woda, papryka, kurkuma, sól, olej roślinny, produkt głęboko mrożony 450 g</t>
    </r>
  </si>
  <si>
    <r>
      <t xml:space="preserve">Szpinak mrożony – </t>
    </r>
    <r>
      <rPr>
        <sz val="11"/>
        <color theme="1"/>
        <rFont val="Times New Roman"/>
        <family val="1"/>
        <charset val="238"/>
      </rPr>
      <t>I kat, liście sypkie, niezlepione, opak 2,5 kg</t>
    </r>
  </si>
  <si>
    <r>
      <t xml:space="preserve">Truskawki mrożone - </t>
    </r>
    <r>
      <rPr>
        <sz val="11"/>
        <color theme="1"/>
        <rFont val="Times New Roman"/>
        <family val="1"/>
        <charset val="238"/>
      </rPr>
      <t>owoce I kat., jednolite odmianowo w partii, - barwa typowa dla truskawki, bez szypułek, całe, sypkie, bez obcych posmaków, nieoblodzone, niezlepione, nieuszkodzone mechanicznie, opak 2,5 kg</t>
    </r>
  </si>
  <si>
    <r>
      <t>Wiśnia mrożona</t>
    </r>
    <r>
      <rPr>
        <sz val="11"/>
        <color theme="1"/>
        <rFont val="Times New Roman"/>
        <family val="1"/>
        <charset val="238"/>
      </rPr>
      <t xml:space="preserve"> - barwa typowa dla wiśni, bez obcych posmaków, owoce sypkie, nieoblodzone, niezlepione, nieuszkodzone mechanicznie,  opak 2,5 kg</t>
    </r>
  </si>
  <si>
    <r>
      <t xml:space="preserve">Marchewka z groszkiem 2,5 kg- </t>
    </r>
    <r>
      <rPr>
        <sz val="11"/>
        <color theme="1"/>
        <rFont val="Times New Roman"/>
        <family val="1"/>
        <charset val="238"/>
      </rPr>
      <t>barwa typowa dla poszczególnych warzyw, bez obcych posmaków, sypkie, nieoblodzone, nieuszkodzone mechanicznie</t>
    </r>
  </si>
  <si>
    <r>
      <t xml:space="preserve">Marchew kostka 2,5 kg- </t>
    </r>
    <r>
      <rPr>
        <sz val="11"/>
        <color theme="1"/>
        <rFont val="Times New Roman"/>
        <family val="1"/>
        <charset val="238"/>
      </rPr>
      <t>barwa typowa dla poszczególnych warzyw, bez obcych posmaków, sypkie, nieoblodzone, nieuszkodzone mechanicznie</t>
    </r>
  </si>
  <si>
    <r>
      <t xml:space="preserve">Mini marcheweczki 2,5 kg- </t>
    </r>
    <r>
      <rPr>
        <sz val="11"/>
        <color theme="1"/>
        <rFont val="Times New Roman"/>
        <family val="1"/>
        <charset val="238"/>
      </rPr>
      <t>barwa typowa dla poszczególnych warzyw, bez obcych posmaków, sypkie, nieoblodzone, nieuszkodzone mechanicznie</t>
    </r>
  </si>
  <si>
    <r>
      <t xml:space="preserve">Brukselka 2,5 kg- </t>
    </r>
    <r>
      <rPr>
        <sz val="11"/>
        <color theme="1"/>
        <rFont val="Times New Roman"/>
        <family val="1"/>
        <charset val="238"/>
      </rPr>
      <t>barwa typowa dla poszczególnych warzyw, bez obcych posmaków, sypkie, nieoblodzone, nieuszkodzone mechanicznie</t>
    </r>
  </si>
  <si>
    <r>
      <t xml:space="preserve">Dynia mrożona 2,5 kg - </t>
    </r>
    <r>
      <rPr>
        <sz val="11"/>
        <color theme="1"/>
        <rFont val="Times New Roman"/>
        <family val="1"/>
        <charset val="238"/>
      </rPr>
      <t>barwa typowa dla poszczególnych warzyw, bez obcych posmaków, sypkie, nieoblodzone, nieuszkodzone mechanicznie</t>
    </r>
  </si>
  <si>
    <t>L.p.</t>
  </si>
  <si>
    <r>
      <t xml:space="preserve">…...........................................….                                                                                                                                                                                         </t>
    </r>
    <r>
      <rPr>
        <i/>
        <sz val="11"/>
        <color rgb="FFFF0000"/>
        <rFont val="Times New Roman"/>
        <family val="1"/>
        <charset val="238"/>
      </rPr>
      <t>Podpis(y) elektroniczny kwalifikowany/podpis zaufany/
elektroniczny podpis osobisty
osoby(osób) upoważnionej(ych)
do podpisania oferty w imieniu Wykonawcy(ów)</t>
    </r>
  </si>
  <si>
    <t>Część nr III: Dostawa warzyw i owoców.</t>
  </si>
  <si>
    <t>szt</t>
  </si>
  <si>
    <t>szt.</t>
  </si>
  <si>
    <t>Ziemniak kostka obrany</t>
  </si>
  <si>
    <t>Ziemniaki jadalne obrane</t>
  </si>
  <si>
    <t>Jagody świeże</t>
  </si>
  <si>
    <t>Frytki z marchewki</t>
  </si>
  <si>
    <t>Rzodkiew biała</t>
  </si>
  <si>
    <t>Melon</t>
  </si>
  <si>
    <t>Imbir świeży</t>
  </si>
  <si>
    <t>Awokado - zdrowe, świeże, czyste, suche, o dobrym smaku, nienadmarznięte, bez śladów uszkodzeń mechanicznych</t>
  </si>
  <si>
    <t>Buraczki gotowane tarte</t>
  </si>
  <si>
    <r>
      <t>Arbuz</t>
    </r>
    <r>
      <rPr>
        <sz val="11"/>
        <color theme="1"/>
        <rFont val="Times New Roman"/>
        <family val="1"/>
        <charset val="238"/>
      </rPr>
      <t xml:space="preserve"> - dojrzały, miąższ soczysty o barwie czerwonej, skórka czysta zdrowa bez uszkodzeń</t>
    </r>
  </si>
  <si>
    <r>
      <t xml:space="preserve">Banan - </t>
    </r>
    <r>
      <rPr>
        <sz val="11"/>
        <color theme="1"/>
        <rFont val="Times New Roman"/>
        <family val="1"/>
        <charset val="238"/>
      </rPr>
      <t>świeży, zdrowy, nienadmarznięty, czysty, o dobrym smaku, bez śladów uszkodzeń mechanicznych, małe owoce jednakowej wielkości (1 szt. 100g-120g)</t>
    </r>
  </si>
  <si>
    <r>
      <t xml:space="preserve">Buraki ćwikłowe - </t>
    </r>
    <r>
      <rPr>
        <sz val="11"/>
        <color theme="1"/>
        <rFont val="Times New Roman"/>
        <family val="1"/>
        <charset val="238"/>
      </rPr>
      <t>świeże, obierane</t>
    </r>
  </si>
  <si>
    <r>
      <t xml:space="preserve">Cebula - </t>
    </r>
    <r>
      <rPr>
        <sz val="11"/>
        <color theme="1"/>
        <rFont val="Times New Roman"/>
        <family val="1"/>
        <charset val="238"/>
      </rPr>
      <t>zdrowa, czysta, sucha, o dobrym smaku, nienadmarznięta, bez śladów uszkodzeń mechaniczny,obierana.</t>
    </r>
  </si>
  <si>
    <r>
      <t xml:space="preserve">  Cytryna - </t>
    </r>
    <r>
      <rPr>
        <sz val="11"/>
        <color theme="1"/>
        <rFont val="Times New Roman"/>
        <family val="1"/>
        <charset val="238"/>
      </rPr>
      <t>świeża, soczysta, zdrowa, czysta, o dobrym smaku, nienadmarznięta, bez śladów uszkodzeń mechanicznych, średnica 63-83 mm</t>
    </r>
  </si>
  <si>
    <r>
      <t xml:space="preserve">Czosnek główki - </t>
    </r>
    <r>
      <rPr>
        <sz val="11"/>
        <color theme="1"/>
        <rFont val="Times New Roman"/>
        <family val="1"/>
        <charset val="238"/>
      </rPr>
      <t>zdrowy, świeży, czysty, suchy, o dobrym smaku, nienadmarznięty, bez śladów uszkodzeń mechanicznych</t>
    </r>
  </si>
  <si>
    <r>
      <t xml:space="preserve">Fasola Jaś - </t>
    </r>
    <r>
      <rPr>
        <sz val="11"/>
        <color theme="1"/>
        <rFont val="Times New Roman"/>
        <family val="1"/>
        <charset val="238"/>
      </rPr>
      <t>suszona, ziarna zbliżone do odmiany średni Jaś w całości, jednorodne odmiany, zdrowe, czyste bez śladów uszkodzeń mechanicznych</t>
    </r>
  </si>
  <si>
    <r>
      <t xml:space="preserve">Groch łuskany - </t>
    </r>
    <r>
      <rPr>
        <sz val="11"/>
        <color theme="1"/>
        <rFont val="Times New Roman"/>
        <family val="1"/>
        <charset val="238"/>
      </rPr>
      <t>suszony, ziarna w całości, jednorodne odmiany, zdrowe, czyste, bez śladów uszkodzeń mechanicznych.</t>
    </r>
  </si>
  <si>
    <r>
      <t xml:space="preserve">Gruszka deserowa - </t>
    </r>
    <r>
      <rPr>
        <sz val="11"/>
        <color theme="1"/>
        <rFont val="Times New Roman"/>
        <family val="1"/>
        <charset val="238"/>
      </rPr>
      <t>świeża, soczysta, zdrowa, czysta, o dobrym smaku, nienadmarznięta, bez śladów uszkodzeń mechanicznych, jednakowej wielkości</t>
    </r>
    <r>
      <rPr>
        <b/>
        <sz val="11"/>
        <color theme="1"/>
        <rFont val="Times New Roman"/>
        <family val="1"/>
        <charset val="238"/>
      </rPr>
      <t xml:space="preserve">           </t>
    </r>
  </si>
  <si>
    <r>
      <t xml:space="preserve">Jabłko deserowe - </t>
    </r>
    <r>
      <rPr>
        <sz val="11"/>
        <color theme="1"/>
        <rFont val="Times New Roman"/>
        <family val="1"/>
        <charset val="238"/>
      </rPr>
      <t>świeże, soczyste, zdrowe, czyste, o dobrym smaku, nienadmarznięte, bez śladów uszkodzeń mechanicznych, jednakowej wielkości</t>
    </r>
  </si>
  <si>
    <r>
      <t xml:space="preserve">Kalafior - </t>
    </r>
    <r>
      <rPr>
        <sz val="11"/>
        <color theme="1"/>
        <rFont val="Times New Roman"/>
        <family val="1"/>
        <charset val="238"/>
      </rPr>
      <t>cały, bez liści, świeży, zdrowy, czysty, nienadmarznięty, bez uszkodzeń mechanicznych</t>
    </r>
  </si>
  <si>
    <r>
      <t xml:space="preserve">Kapusta czerwona - </t>
    </r>
    <r>
      <rPr>
        <sz val="11"/>
        <color theme="1"/>
        <rFont val="Times New Roman"/>
        <family val="1"/>
        <charset val="238"/>
      </rPr>
      <t>zdrowa, czysta, nienadmarznięta, bez śladów uszkodzeń mechanicznych, świeża</t>
    </r>
  </si>
  <si>
    <r>
      <t xml:space="preserve">Kapusta głowiasta biała – </t>
    </r>
    <r>
      <rPr>
        <sz val="11"/>
        <color theme="1"/>
        <rFont val="Times New Roman"/>
        <family val="1"/>
        <charset val="238"/>
      </rPr>
      <t>zdrowa, czysta, świeża, nienadmarznięta, bez śladów uszkodzeń mechanicznych</t>
    </r>
  </si>
  <si>
    <r>
      <t xml:space="preserve">Kapusta kiszona - </t>
    </r>
    <r>
      <rPr>
        <sz val="11"/>
        <color theme="1"/>
        <rFont val="Times New Roman"/>
        <family val="1"/>
        <charset val="238"/>
      </rPr>
      <t>o  dobrym smaku, zapachu, nienadmarznięta, dostawy w opakowaniach jednorazowych 5 kg, w wiaderkach</t>
    </r>
  </si>
  <si>
    <r>
      <t>Kapusta młoda</t>
    </r>
    <r>
      <rPr>
        <sz val="11"/>
        <color rgb="FF000000"/>
        <rFont val="Times New Roman"/>
        <family val="1"/>
        <charset val="238"/>
      </rPr>
      <t xml:space="preserve"> - świeża, zdrowa, czysta, o dobrym smaku, bez śladu uszkodzeń mechanicznych,</t>
    </r>
  </si>
  <si>
    <r>
      <t xml:space="preserve">Kapusta pekińska - </t>
    </r>
    <r>
      <rPr>
        <sz val="11"/>
        <color theme="1"/>
        <rFont val="Times New Roman"/>
        <family val="1"/>
        <charset val="238"/>
      </rPr>
      <t xml:space="preserve">zdrowa, czysta, nienadmarznięta, bez śladów uszkodzeń mechanicznych, min.1 kg </t>
    </r>
  </si>
  <si>
    <r>
      <t xml:space="preserve">Kiwi </t>
    </r>
    <r>
      <rPr>
        <sz val="11"/>
        <color theme="1"/>
        <rFont val="Times New Roman"/>
        <family val="1"/>
        <charset val="238"/>
      </rPr>
      <t>- bez uszkodzeń mechanicznych, nie zmarznięte, nie zwiędnięte, zdrowy, pakowany w skrzynkach standardowych, owoc nie mniejszy niż 100g.</t>
    </r>
  </si>
  <si>
    <r>
      <t xml:space="preserve">Koperek - </t>
    </r>
    <r>
      <rPr>
        <sz val="11"/>
        <color rgb="FF000000"/>
        <rFont val="Times New Roman"/>
        <family val="1"/>
        <charset val="238"/>
      </rPr>
      <t>świeży, czysty, zdrowy, bez</t>
    </r>
    <r>
      <rPr>
        <sz val="11"/>
        <color theme="1"/>
        <rFont val="Times New Roman"/>
        <family val="1"/>
        <charset val="238"/>
      </rPr>
      <t xml:space="preserve"> śladów uszkodzeń mechanicznych, w pęczkach</t>
    </r>
  </si>
  <si>
    <r>
      <t xml:space="preserve">Mandarynka - </t>
    </r>
    <r>
      <rPr>
        <sz val="11"/>
        <color theme="1"/>
        <rFont val="Times New Roman"/>
        <family val="1"/>
        <charset val="238"/>
      </rPr>
      <t>świeża, bez pestek, soczysta, zdrowa, czysta, o dobrym smaku, nienadmarznięta, bez śladów uszkodzeń mechanicznych, o jednakowych śred. od 4 do 6 cm.</t>
    </r>
  </si>
  <si>
    <r>
      <t xml:space="preserve">Marchew - </t>
    </r>
    <r>
      <rPr>
        <sz val="11"/>
        <color theme="1"/>
        <rFont val="Times New Roman"/>
        <family val="1"/>
        <charset val="238"/>
      </rPr>
      <t>bez naci,  świeża, zdrowa, czysta, sucha, nienadmarznięta, bez śladów uszkodzeń mechanicznych, o średnicy 3-5 cm obrana.</t>
    </r>
  </si>
  <si>
    <r>
      <t xml:space="preserve">Natka pietruszki - </t>
    </r>
    <r>
      <rPr>
        <sz val="11"/>
        <color theme="1"/>
        <rFont val="Times New Roman"/>
        <family val="1"/>
        <charset val="238"/>
      </rPr>
      <t>świeża, czysta, zdrowa, bez śladów uszkodzeń mechanicznych, w pęczkach</t>
    </r>
  </si>
  <si>
    <r>
      <t xml:space="preserve">Nektarynka - </t>
    </r>
    <r>
      <rPr>
        <sz val="11"/>
        <color theme="1"/>
        <rFont val="Times New Roman"/>
        <family val="1"/>
        <charset val="238"/>
      </rPr>
      <t>świeża, soczysta, zdrowa, czysta, o dobrym smaku, nienadmarznięta, bez śladów uszkodzeń mechanicznych, o jednakowych średnicach od 5 do 7 cm</t>
    </r>
  </si>
  <si>
    <r>
      <t xml:space="preserve">Ogórek kiszony - </t>
    </r>
    <r>
      <rPr>
        <sz val="11"/>
        <color theme="1"/>
        <rFont val="Times New Roman"/>
        <family val="1"/>
        <charset val="238"/>
      </rPr>
      <t>o  dobrym smaku, zapachu, nienadmarznięty, dostawy w opakowaniach jednorazowych 5 kg, w wiaderkach</t>
    </r>
  </si>
  <si>
    <r>
      <t xml:space="preserve">Ogórek świeży - </t>
    </r>
    <r>
      <rPr>
        <sz val="11"/>
        <color theme="1"/>
        <rFont val="Times New Roman"/>
        <family val="1"/>
        <charset val="238"/>
      </rPr>
      <t>zdrowy, czysty, suchy, nienadmarznięty, bez śladów uszkodzeń mechanicznych</t>
    </r>
  </si>
  <si>
    <r>
      <t xml:space="preserve">Papryka czerwona - </t>
    </r>
    <r>
      <rPr>
        <sz val="11"/>
        <color theme="1"/>
        <rFont val="Times New Roman"/>
        <family val="1"/>
        <charset val="238"/>
      </rPr>
      <t>świeża, zdrowa, czysta, sucha, o dobrym smaku, nienadmarznięta, bez śladów uszkodzeń mechanicznych</t>
    </r>
  </si>
  <si>
    <r>
      <t xml:space="preserve">Pieczarki - </t>
    </r>
    <r>
      <rPr>
        <sz val="11"/>
        <color theme="1"/>
        <rFont val="Times New Roman"/>
        <family val="1"/>
        <charset val="238"/>
      </rPr>
      <t>zdrowe, czyste, świeże, nienadmarznięte, bez śladów uszkodzeń mechanicznych</t>
    </r>
  </si>
  <si>
    <r>
      <t xml:space="preserve">Pietruszka korzeń - </t>
    </r>
    <r>
      <rPr>
        <sz val="11"/>
        <color theme="1"/>
        <rFont val="Times New Roman"/>
        <family val="1"/>
        <charset val="238"/>
      </rPr>
      <t>świeży, zdrowy, czysty, suchy, nienadmarznięty, bez śladów uszkodzeń mechanicznych, o średnicy 4-7 cm, bez naci</t>
    </r>
  </si>
  <si>
    <r>
      <t xml:space="preserve">Pomarańcza - </t>
    </r>
    <r>
      <rPr>
        <sz val="11"/>
        <color theme="1"/>
        <rFont val="Times New Roman"/>
        <family val="1"/>
        <charset val="238"/>
      </rPr>
      <t>świeża, soczysta, zdrowa, czysta, o dobrym smaku, nienadmarznięta, bez śladów uszkodzeń mechanicznych, o jednakowych średnicach od 6 do 8 cm</t>
    </r>
  </si>
  <si>
    <r>
      <t xml:space="preserve">Pomidorki koktajliowe - </t>
    </r>
    <r>
      <rPr>
        <sz val="11"/>
        <color theme="1"/>
        <rFont val="Times New Roman"/>
        <family val="1"/>
        <charset val="238"/>
      </rPr>
      <t>zdrowe, świeże, czyste, suche, o dobrym smaku, nienadmarznięte, bez śladów uszkodzeń mechanicznych</t>
    </r>
  </si>
  <si>
    <r>
      <t xml:space="preserve">Por - </t>
    </r>
    <r>
      <rPr>
        <sz val="11"/>
        <color theme="1"/>
        <rFont val="Times New Roman"/>
        <family val="1"/>
        <charset val="238"/>
      </rPr>
      <t>świeży, zdrowy, czysty, suchy,  bez śladów uszkodzeń mechanicznych, minimum 10 dag,</t>
    </r>
  </si>
  <si>
    <r>
      <t xml:space="preserve">Rzodkiewka - </t>
    </r>
    <r>
      <rPr>
        <sz val="11"/>
        <color theme="1"/>
        <rFont val="Times New Roman"/>
        <family val="1"/>
        <charset val="238"/>
      </rPr>
      <t xml:space="preserve">świeża, zdrowa, czysta, sucha, w pęczkach, nienadmarznięta, bez śladów uszkodzeń mechanicznych, </t>
    </r>
  </si>
  <si>
    <r>
      <t>Sałata lodowa-</t>
    </r>
    <r>
      <rPr>
        <sz val="11"/>
        <color rgb="FF000000"/>
        <rFont val="Times New Roman"/>
        <family val="1"/>
        <charset val="238"/>
      </rPr>
      <t>świeża,zdrowa,czysta,o dobrym smaku,bez śladów uszkodzeń mechanicznych</t>
    </r>
  </si>
  <si>
    <r>
      <t xml:space="preserve">Sałata zielona - </t>
    </r>
    <r>
      <rPr>
        <sz val="11"/>
        <color theme="1"/>
        <rFont val="Times New Roman"/>
        <family val="1"/>
        <charset val="238"/>
      </rPr>
      <t>świeża, zdrowa, czysta, sucha, nienadmarznięta, bez śladów uszkodzeń mechanicznych</t>
    </r>
  </si>
  <si>
    <r>
      <t xml:space="preserve">Seler korzeń - </t>
    </r>
    <r>
      <rPr>
        <sz val="11"/>
        <color theme="1"/>
        <rFont val="Times New Roman"/>
        <family val="1"/>
        <charset val="238"/>
      </rPr>
      <t>czysty, zdrowy, świeży, suchy, bez korzeni i śladów uszkodzeń mechanicznych</t>
    </r>
  </si>
  <si>
    <r>
      <t xml:space="preserve">Szczypiorek - </t>
    </r>
    <r>
      <rPr>
        <sz val="11"/>
        <color theme="1"/>
        <rFont val="Times New Roman"/>
        <family val="1"/>
        <charset val="238"/>
      </rPr>
      <t>świeży, czysty, zdrowy, bez śladów uszkodzeń mechanicznych, w pęczkach</t>
    </r>
  </si>
  <si>
    <r>
      <t xml:space="preserve">Śliwki - </t>
    </r>
    <r>
      <rPr>
        <sz val="11"/>
        <color theme="1"/>
        <rFont val="Times New Roman"/>
        <family val="1"/>
        <charset val="238"/>
      </rPr>
      <t>świeża, soczysta, zdrowa, czysta, o dobrym smaku, nienadmarznięta, bez śladów uszkodzeń mechanicznych, o jednakowych średnicach od 35 do 60 mm</t>
    </r>
  </si>
  <si>
    <r>
      <t xml:space="preserve">Truskawka </t>
    </r>
    <r>
      <rPr>
        <sz val="11"/>
        <color rgb="FF000000"/>
        <rFont val="Times New Roman"/>
        <family val="1"/>
        <charset val="238"/>
      </rPr>
      <t>– świeża, zdrowa, czysta, o dobrym smaku, bez śladu uszkodzeń mechanicznych</t>
    </r>
  </si>
  <si>
    <r>
      <t xml:space="preserve">Winogrono białe - </t>
    </r>
    <r>
      <rPr>
        <sz val="11"/>
        <color theme="1"/>
        <rFont val="Times New Roman"/>
        <family val="1"/>
        <charset val="238"/>
      </rPr>
      <t>-dojrzałe, świeże,</t>
    </r>
    <r>
      <rPr>
        <sz val="11"/>
        <color rgb="FF000000"/>
        <rFont val="Times New Roman"/>
        <family val="1"/>
        <charset val="238"/>
      </rPr>
      <t xml:space="preserve"> czyste, jędrne i mocno przyrośnięte do łodyżek, bez uszkodzeń mechanicznych, popękanych, wysuszonych gron.</t>
    </r>
  </si>
  <si>
    <r>
      <t xml:space="preserve">Brokuły świeże - </t>
    </r>
    <r>
      <rPr>
        <sz val="11"/>
        <color theme="1"/>
        <rFont val="Times New Roman"/>
        <family val="1"/>
        <charset val="238"/>
      </rPr>
      <t>świeże, całe,bez liści, zdrowe, czyste, nienadmarznięte, bez uszkodzeń mechanicznych</t>
    </r>
  </si>
  <si>
    <r>
      <t xml:space="preserve">Malina świeża - </t>
    </r>
    <r>
      <rPr>
        <sz val="11"/>
        <color theme="1"/>
        <rFont val="Times New Roman"/>
        <family val="1"/>
        <charset val="238"/>
      </rPr>
      <t>zdrowa, świeża, czysta, sucha, o dobrym smaku, nienadmarznięta, bez śladów uszkodzeń mechanicznych</t>
    </r>
  </si>
  <si>
    <r>
      <t xml:space="preserve">Mięta doniczka - </t>
    </r>
    <r>
      <rPr>
        <sz val="11"/>
        <color theme="1"/>
        <rFont val="Times New Roman"/>
        <family val="1"/>
        <charset val="238"/>
      </rPr>
      <t>zdrowy, świeży, czysty, suchy, o dobrym smaku, nienadmarznięty, bez śladów uszkodzeń mechanicznych</t>
    </r>
  </si>
  <si>
    <r>
      <t xml:space="preserve">Ananas świeży - </t>
    </r>
    <r>
      <rPr>
        <sz val="11"/>
        <color theme="1"/>
        <rFont val="Times New Roman"/>
        <family val="1"/>
        <charset val="238"/>
      </rPr>
      <t>zdrowa, świeża, czysta, sucha, o dobrym smaku, nienadmarznięta, bez śladów uszkodzeń mechanicznych</t>
    </r>
  </si>
  <si>
    <r>
      <t xml:space="preserve">Bazylia doniczka - </t>
    </r>
    <r>
      <rPr>
        <sz val="11"/>
        <color theme="1"/>
        <rFont val="Times New Roman"/>
        <family val="1"/>
        <charset val="238"/>
      </rPr>
      <t>zdrowa, świeża, czysta, sucha, o dobrym smaku, nienadmarznięta, bez śladów uszkodzeń mechanicznych</t>
    </r>
  </si>
  <si>
    <r>
      <t xml:space="preserve">Borówka- </t>
    </r>
    <r>
      <rPr>
        <sz val="11"/>
        <color theme="1"/>
        <rFont val="Times New Roman"/>
        <family val="1"/>
        <charset val="238"/>
      </rPr>
      <t>zdrowa, świeża, czysta, sucha, o dobrym smaku, nienadmarznięta, bez śladów uszkodzeń mechanicznych</t>
    </r>
  </si>
  <si>
    <r>
      <t xml:space="preserve">Brukselka świeża- </t>
    </r>
    <r>
      <rPr>
        <sz val="11"/>
        <color theme="1"/>
        <rFont val="Times New Roman"/>
        <family val="1"/>
        <charset val="238"/>
      </rPr>
      <t>zdrowa, świeża, czysta, sucha, o dobrym smaku, nienadmarznięta, bez śladów uszkodzeń mechanicznych</t>
    </r>
  </si>
  <si>
    <r>
      <t xml:space="preserve">Buraczki gotowane 500 g- </t>
    </r>
    <r>
      <rPr>
        <sz val="11"/>
        <color theme="1"/>
        <rFont val="Times New Roman"/>
        <family val="1"/>
        <charset val="238"/>
      </rPr>
      <t>zdrowy, świeży, czysty, suchy, o dobrym smaku, nienadmarznięty, bez śladów uszkodzeń mechanicznych</t>
    </r>
  </si>
  <si>
    <r>
      <t xml:space="preserve">Kalarepa - </t>
    </r>
    <r>
      <rPr>
        <sz val="11"/>
        <color theme="1"/>
        <rFont val="Times New Roman"/>
        <family val="1"/>
        <charset val="238"/>
      </rPr>
      <t>zdrowa, świeża, czysta, suchy, o dobrym smaku, nienadmarznięta, bez śladów uszkodzeń mechanicznych</t>
    </r>
  </si>
  <si>
    <r>
      <t xml:space="preserve">Fasolka szparagowa - </t>
    </r>
    <r>
      <rPr>
        <sz val="11"/>
        <color theme="1"/>
        <rFont val="Times New Roman"/>
        <family val="1"/>
        <charset val="238"/>
      </rPr>
      <t>świeża, zdrowa, czysta, sucha, o dobrym smaku, nienadmarznięta, bez śladów uszkodzeń mechanicznych</t>
    </r>
  </si>
  <si>
    <r>
      <t xml:space="preserve">Dynia - </t>
    </r>
    <r>
      <rPr>
        <sz val="11"/>
        <color theme="1"/>
        <rFont val="Times New Roman"/>
        <family val="1"/>
        <charset val="238"/>
      </rPr>
      <t>zdrowa, czysta, nienadmarznięta, bez śladów uszkodzeń mechanicznych, świeża</t>
    </r>
  </si>
  <si>
    <r>
      <t xml:space="preserve">Cukinia - </t>
    </r>
    <r>
      <rPr>
        <sz val="11"/>
        <color theme="1"/>
        <rFont val="Times New Roman"/>
        <family val="1"/>
        <charset val="238"/>
      </rPr>
      <t>zdrowa, czysta, nienadmarznięta, bez śladów uszkodzeń mechanicznych, świeża</t>
    </r>
  </si>
  <si>
    <t>Część nr IV: Dostawa produktów mleczarskich.</t>
  </si>
  <si>
    <t>Napój sojowy 1 litr</t>
  </si>
  <si>
    <t>l.</t>
  </si>
  <si>
    <t>Twaróg wiaderko 1 kg</t>
  </si>
  <si>
    <t>Serek topiony  100 g</t>
  </si>
  <si>
    <t>Napój sojowy waniliowy 250 ml</t>
  </si>
  <si>
    <t>Deser sojowy alpro 125 g</t>
  </si>
  <si>
    <t>Deser sojowy czekoladowy 125 g</t>
  </si>
  <si>
    <t>Jogurt kozi 125 g</t>
  </si>
  <si>
    <t>Śmietana kremówka 30%</t>
  </si>
  <si>
    <t>l</t>
  </si>
  <si>
    <t>Deser wege malina 125 g</t>
  </si>
  <si>
    <t>Mleko kozie 0,75 l</t>
  </si>
  <si>
    <t>Twaróg kozi 200 g</t>
  </si>
  <si>
    <t>Masło kozie 100 g</t>
  </si>
  <si>
    <t>Twaróg bez laktozy 230 g</t>
  </si>
  <si>
    <t>Ser żółty bez laktozy 150 g</t>
  </si>
  <si>
    <t>Ser biały bez laktozy 230 g</t>
  </si>
  <si>
    <t xml:space="preserve">Mleko 2% bez laktozy </t>
  </si>
  <si>
    <t>L</t>
  </si>
  <si>
    <t xml:space="preserve">Ser mozzarella wiórki </t>
  </si>
  <si>
    <t>Masło bez laktozy 200 g</t>
  </si>
  <si>
    <t>Jogurt naturalny bez laktozy 150 g</t>
  </si>
  <si>
    <t>Serek waniliowy 1 kg</t>
  </si>
  <si>
    <r>
      <t xml:space="preserve">Jogurt naturalny </t>
    </r>
    <r>
      <rPr>
        <sz val="11"/>
        <color theme="1"/>
        <rFont val="Times New Roman"/>
        <family val="1"/>
        <charset val="238"/>
      </rPr>
      <t>– skład: mleko pasteryzowane, żywe kultury bakterii jogurtowych, opakowania plastikowe o pojemności 11 KG</t>
    </r>
  </si>
  <si>
    <r>
      <t xml:space="preserve">Masło extra 82% - </t>
    </r>
    <r>
      <rPr>
        <sz val="11"/>
        <color theme="1"/>
        <rFont val="Times New Roman"/>
        <family val="1"/>
        <charset val="238"/>
      </rPr>
      <t xml:space="preserve">nie solone w kostkach o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w opakowaniu: kostka o gramaturze od 200 do 250 g, </t>
    </r>
  </si>
  <si>
    <r>
      <t xml:space="preserve">Mleko 2%, karton - </t>
    </r>
    <r>
      <rPr>
        <sz val="11"/>
        <color theme="1"/>
        <rFont val="Times New Roman"/>
        <family val="1"/>
        <charset val="238"/>
      </rPr>
      <t xml:space="preserve">wygląd i barwa jednolita, smak i zapach czysty bez obcych posmaków i zapachów, barwa jasnokremowa, konsystencja płynna, mleko normalizowane, pasteryzowane, zawartość białka 3 %, opakowanie bezpośrednie: karton 1000 ml, </t>
    </r>
  </si>
  <si>
    <r>
      <t xml:space="preserve">Ser biały półtłusty - </t>
    </r>
    <r>
      <rPr>
        <sz val="11"/>
        <color theme="1"/>
        <rFont val="Times New Roman"/>
        <family val="1"/>
        <charset val="238"/>
      </rPr>
      <t xml:space="preserve">smak: czysty, łagodny, lekko kwaśny, posmak pasteryzacji, zapach: pasteryzacji, bez obcych zapachów, konsystencja: jednolita, zwarta, bez grudek, lekko luźna, barwa: biała do lekko kremowej, jednolita w całej masie, opakowanie: kostka 200 - 1000 g, </t>
    </r>
  </si>
  <si>
    <r>
      <t xml:space="preserve">Ser feta </t>
    </r>
    <r>
      <rPr>
        <sz val="11"/>
        <color theme="1"/>
        <rFont val="Times New Roman"/>
        <family val="1"/>
        <charset val="238"/>
      </rPr>
      <t>– opakowanie kartonowe, ok. 300g, z mleka krowiego, ok. 10% tłuszczu</t>
    </r>
  </si>
  <si>
    <r>
      <t xml:space="preserve">Ser żółty, z zawartością 10% tłuszczu </t>
    </r>
    <r>
      <rPr>
        <sz val="11"/>
        <color theme="1"/>
        <rFont val="Times New Roman"/>
        <family val="1"/>
        <charset val="238"/>
      </rPr>
      <t>-</t>
    </r>
    <r>
      <rPr>
        <b/>
        <sz val="11"/>
        <color theme="1"/>
        <rFont val="Times New Roman"/>
        <family val="1"/>
        <charset val="238"/>
      </rPr>
      <t xml:space="preserve"> </t>
    </r>
    <r>
      <rPr>
        <sz val="11"/>
        <color theme="1"/>
        <rFont val="Times New Roman"/>
        <family val="1"/>
        <charset val="238"/>
      </rPr>
      <t>smak łagodny, zapach: mlekowy, bez obcych zapachów, aromatyczny, konsystencja: jednolita, zwarta, miąższ elastyczny, barwa jednolita w całej masie</t>
    </r>
    <r>
      <rPr>
        <sz val="11"/>
        <color rgb="FF524D3F"/>
        <rFont val="Times New Roman"/>
        <family val="1"/>
        <charset val="238"/>
      </rPr>
      <t xml:space="preserve">, </t>
    </r>
    <r>
      <rPr>
        <sz val="11"/>
        <color rgb="FF000000"/>
        <rFont val="Times New Roman"/>
        <family val="1"/>
        <charset val="238"/>
      </rPr>
      <t>w blokach 0,5 – 3,0 kg</t>
    </r>
  </si>
  <si>
    <r>
      <t>Serek naturalny ziarnisty-</t>
    </r>
    <r>
      <rPr>
        <sz val="11"/>
        <color theme="1"/>
        <rFont val="Times New Roman"/>
        <family val="1"/>
        <charset val="238"/>
      </rPr>
      <t xml:space="preserve"> zawierający wszystkie białka mleka,opakowanie jednostkowe 500 g</t>
    </r>
  </si>
  <si>
    <r>
      <t xml:space="preserve">Śmietana </t>
    </r>
    <r>
      <rPr>
        <sz val="11"/>
        <color theme="1"/>
        <rFont val="Times New Roman"/>
        <family val="1"/>
        <charset val="238"/>
      </rPr>
      <t>-</t>
    </r>
    <r>
      <rPr>
        <b/>
        <sz val="11"/>
        <color theme="1"/>
        <rFont val="Times New Roman"/>
        <family val="1"/>
        <charset val="238"/>
      </rPr>
      <t xml:space="preserve"> </t>
    </r>
    <r>
      <rPr>
        <sz val="11"/>
        <color theme="1"/>
        <rFont val="Times New Roman"/>
        <family val="1"/>
        <charset val="238"/>
      </rPr>
      <t>18%, homogenizowana, smak: lekko kwaśny, kremowy, zapach: czysty, bez obcych zapachów, produkt o jednolitej, gęstej, kremowej konsystencji, dopuszcza się lekki podstój tłuszczu, barwa jednolita, biała z odcieniem jasnokremowym do kremowego, opakowanie 1 kg</t>
    </r>
  </si>
  <si>
    <t>Razem :</t>
  </si>
  <si>
    <t>Część nr V: Dostawa świeżego pieczywa i wyrobów piekarskich.</t>
  </si>
  <si>
    <r>
      <t xml:space="preserve">Bułka tarta - </t>
    </r>
    <r>
      <rPr>
        <sz val="11"/>
        <color theme="1"/>
        <rFont val="Times New Roman"/>
        <family val="1"/>
        <charset val="238"/>
      </rPr>
      <t>opakowanie 0,5 - 1 kg, wysuszona bułka pszenna drobno mielona, sypka, otrzymana przez rozdrobnienie wysuszonej bułki pszennej zwykłej i wyborowej, bez dodatku nasion, nadzień, zdobień, sypka, bez grudek, barwa naturalna, smak i zapach charakterystyczny dla suszonego pieczywa, opakowanie jednostkowe - torebka papierowa lub zgrzewka termokurczliwa, oznakowana, zabezpieczona (materiał opakowaniowy dopuszczony do kontaktu z żywnością), oznakowanie powinno zawierać: nazwę dostawcy – producenta, adres, nazwę produktu, masę netto produktu, datę – termin produkcji i przydatności do spożycia, warunki przechowywania</t>
    </r>
  </si>
  <si>
    <r>
      <t xml:space="preserve">Bułki - </t>
    </r>
    <r>
      <rPr>
        <sz val="11"/>
        <color theme="1"/>
        <rFont val="Times New Roman"/>
        <family val="1"/>
        <charset val="238"/>
      </rPr>
      <t>o wadze 400 g bułka mieszana produkowana z mąki żytniej i pszennej, na zakwasie, z dodatkiem drożdży lub na drożdżach, z dodatkiem soli, mleka, ekstraktu słodowego oraz innych dodatków smakowych i konserwujących zgodnie z recepturą wypieku bułek, podłużna lub okrągła bułka, skórka gładka, błyszcząca lub lekko chropowata w miejscu podziału, bez wgnieceń,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</si>
  <si>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Chałka - </t>
    </r>
    <r>
      <rPr>
        <sz val="11"/>
        <color theme="1"/>
        <rFont val="Times New Roman"/>
        <family val="1"/>
        <charset val="238"/>
      </rPr>
      <t>waga: ok. 200g, pieczywo spożywcze produkowane z mąki pszennej, na drożdżach, bez zawartości cukru, wyprodukowano zgodnie z obowiązującymi normami w żywieniu dzieci i młodzieży szkolnej, oznakowanie powinno zawierać: nazwę dostawcy – producenta, adres, nazwę produktu, masę netto produktu, datę – termin produkcji i przydatności do spożycia, warunki przechowywania</t>
    </r>
  </si>
  <si>
    <r>
      <t xml:space="preserve">Chleb graham - </t>
    </r>
    <r>
      <rPr>
        <sz val="11"/>
        <color theme="1"/>
        <rFont val="Times New Roman"/>
        <family val="1"/>
        <charset val="238"/>
      </rPr>
      <t>o wadze do600g,</t>
    </r>
    <r>
      <rPr>
        <b/>
        <sz val="11"/>
        <color theme="1"/>
        <rFont val="Times New Roman"/>
        <family val="1"/>
        <charset val="238"/>
      </rPr>
      <t xml:space="preserve"> </t>
    </r>
    <r>
      <rPr>
        <sz val="11"/>
        <color theme="1"/>
        <rFont val="Times New Roman"/>
        <family val="1"/>
        <charset val="238"/>
      </rPr>
      <t>wypiekany z żytniej mąki razowej powstałej w wyniku rozdrobnienia oczyszczonego pełnego ziarna żyta, z dodatkiem mąki pszennej, żytniej i innych dodatków przewidzianych recepturą, pieczywo krojone - grubość kromki 1-1,2 cm, opakowany w folię, kształt nadany formą, zapach aromatyczny, swoisty dla rodzaju chleba, dopuszcza się nieznaczne pęknięcia, bez uszkodzeń mechanicznych,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</si>
  <si>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razowy - </t>
    </r>
    <r>
      <rPr>
        <sz val="11"/>
        <color theme="1"/>
        <rFont val="Times New Roman"/>
        <family val="1"/>
        <charset val="238"/>
      </rPr>
      <t>o wadze do 500g, pieczywo spożywcze żytnie, produkowane z mąki żytniej, na zakwasie, kwasie z dodatkiem drożdży lub na drożdżach, z dodatkiem soli, mleka, ekstraktu słodowego oraz innych dodatków smakowych i konserwujących zgodnie z recepturą, podłużny bochenek, lub nadany formą, skórka chropowata, lekko błyszcząca, dopuszcza się nieznaczne pęknięcia, barwa: skórki – brązowa do ciemnobrązowej, zapach aromatyczny, swoisty dla rodzaju chleba; pieczywo krojone - grubość kromki 1-1,2 cm, opakowany w folię, znakowany etykietami lub banderolami z nadrukiem,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</si>
  <si>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ziarnisty - </t>
    </r>
    <r>
      <rPr>
        <sz val="11"/>
        <color theme="1"/>
        <rFont val="Times New Roman"/>
        <family val="1"/>
        <charset val="238"/>
      </rPr>
      <t>o wadze do 500 g, skład ziaren w cieście: ryż, siemię lniane, pszenica, ziarno sojowe, otręby pszenne, anyż,koper, kminek, posypany ziarnem, krojony, pieczywo mieszane, z mąki żytniej i pszennej, na kwasie, z dodatkiem drożdży lub na drożdżach, z dodatkiem soli, mleka, ekstraktu słodowego, ziaren zbóż, pieczywo krojone - grubość kromki 1-1,2 cm, opakowany w folię, kształt nadany formą, barwa: skórki – brązowa do ciemnobrązowej, miękisz – równomiernie zabarwiony, suchy w dotyku, zapach aromatyczny, bez uszkodzeń mechanicznych, opakowanie zbiorcze - kosz plastikowy, czysty, bez zanieczyszczeń, nieuszkodzony, oznakowanie powinno zawierać: nazwę dostawcy – producenta, adres, nazwę produktu, masę netto produktu, datę – termin produkcji i przydatności do spożycia, warunki przechowywania.</t>
    </r>
  </si>
  <si>
    <r>
      <t xml:space="preserve">Chleb zwykły - </t>
    </r>
    <r>
      <rPr>
        <sz val="11"/>
        <color theme="1"/>
        <rFont val="Times New Roman"/>
        <family val="1"/>
        <charset val="238"/>
      </rPr>
      <t>o wadze do 600g, skład: mąka pszenna 60%, mąka żytnia 40%,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skórka gładka lub lekko chropowata, błyszcząca, aromat swoisty, bez uszkodzeń mechanicznych, bez wgnieceń, opakowanie zbiorcze - kosz plastikowy, czysty, bez zanieczyszczeń, nieuszkodzony</t>
    </r>
  </si>
  <si>
    <r>
      <t xml:space="preserve">Rogalik-drożdżówka  </t>
    </r>
    <r>
      <rPr>
        <sz val="11"/>
        <color theme="1"/>
        <rFont val="Times New Roman"/>
        <family val="1"/>
        <charset val="238"/>
      </rPr>
      <t>waga ok. 50g/ 1 szt., pieczywo spożywcze produkowane z mąki pszennej, na drożdżach, nadzienie owocowe, bez zawartości cukru, wyprodukowano zgodnie z obowiązującymi normami w żywieniu dzieci i młodzieży szkolnej, opakowanie zbiorcze - kosz plastikowy płytki,  kosze wyłożone papierem spożywczym, oznakowanie powinno zawierać: nazwę dostawcy – producenta, adres, nazwę produktu, masę netto produktu, datę – termin produkcji i przydatności do spożycia, warunki przechowywania</t>
    </r>
  </si>
  <si>
    <t>Część nr VI: Dostawa wyrobów ciastkarskich.</t>
  </si>
  <si>
    <t>Pączek z nadzieniem 85 g</t>
  </si>
  <si>
    <t xml:space="preserve">Ciasto domowe </t>
  </si>
  <si>
    <t>Tarta z owocami 100 g</t>
  </si>
  <si>
    <t>Część nr VII: Dostawa artykułów spożywczych.</t>
  </si>
  <si>
    <t>Aromat do ciast</t>
  </si>
  <si>
    <t>Babeczki kruche 1 kg</t>
  </si>
  <si>
    <t>Barszcz koncentrat w płynie krakus 330 ml</t>
  </si>
  <si>
    <t>Biszkopty 500 g</t>
  </si>
  <si>
    <t>Brzoskwinie w puszce 850 g</t>
  </si>
  <si>
    <t>Chrupiąca  mieszanka leśna</t>
  </si>
  <si>
    <t>Chrupiący banan i truskawka</t>
  </si>
  <si>
    <t>Chrupki kukurydziane 100 g</t>
  </si>
  <si>
    <t>Ciastka maślane 800 g</t>
  </si>
  <si>
    <t>Ciasto francuskie 375 g</t>
  </si>
  <si>
    <t>Cukier waniliowy 20 g</t>
  </si>
  <si>
    <t>Chipsy jabłkowe naturalne 300 g</t>
  </si>
  <si>
    <t>Delicje pomarańczowe 294g</t>
  </si>
  <si>
    <t>Fasola czerwona konserwowa 400 g</t>
  </si>
  <si>
    <t>Musli granola z pieca</t>
  </si>
  <si>
    <t>Grzanki 700 g</t>
  </si>
  <si>
    <t>Herbata rumiankowa 20 torebek</t>
  </si>
  <si>
    <t>Hrbata smakowa liściasta 140/50 g</t>
  </si>
  <si>
    <t>Humus klasyczny 190 g</t>
  </si>
  <si>
    <t>Imbir 20 g</t>
  </si>
  <si>
    <t>Kakao naturalne-kakao rozpuszczalne o mocno czekoladowym smakuz witaminami i składnikami mineralnymi, opakowanie jednostkowe 80 g.</t>
  </si>
  <si>
    <t>Kalendarz adwentowy 200 g</t>
  </si>
  <si>
    <t>Kasza bulgur  1 kg</t>
  </si>
  <si>
    <t>Kasza kus kus 1 kg</t>
  </si>
  <si>
    <t>Kasza pęczak 1 kg</t>
  </si>
  <si>
    <t xml:space="preserve">Kinder jajko </t>
  </si>
  <si>
    <t>Kotlety sojowe 100 g</t>
  </si>
  <si>
    <t>Krakersy</t>
  </si>
  <si>
    <t>Lizak dynia</t>
  </si>
  <si>
    <t>Lizaki owocowe, naturalny sok</t>
  </si>
  <si>
    <t>Maka kukurydziana- opakowania jednostkowe do 1kg</t>
  </si>
  <si>
    <t>Maka ryżowa opakowanie jednostkowe 1 kg</t>
  </si>
  <si>
    <t>Mandarynka puszka 314 ml</t>
  </si>
  <si>
    <t>Mąka krupczatka 1 kg</t>
  </si>
  <si>
    <t>Mąka pełnoziarnista 1 kg</t>
  </si>
  <si>
    <t>Mąka ziemniaczana kupiec opakowania jednostkowe do 1 kg</t>
  </si>
  <si>
    <t>Mięta 25 torebek</t>
  </si>
  <si>
    <t>Mixit Eggs-Jogurt-truskawki</t>
  </si>
  <si>
    <t>Mixit Eggs-słony karmel</t>
  </si>
  <si>
    <t xml:space="preserve">Morele suszone </t>
  </si>
  <si>
    <t>Mus owocowy 100 g</t>
  </si>
  <si>
    <t>Mus warzywny 100 g</t>
  </si>
  <si>
    <t>Musli owocowe 300 g</t>
  </si>
  <si>
    <t>Mąka bezglutenowa 1 kg</t>
  </si>
  <si>
    <t>Pasta szpinakowa 270 g</t>
  </si>
  <si>
    <t>Pasta z ciecieżycy 190 g</t>
  </si>
  <si>
    <t>Pasta z grilowanego bakłażana 180 g</t>
  </si>
  <si>
    <t>Pestki dyni 1 kg</t>
  </si>
  <si>
    <t>Pieczywo tostowe 500 g</t>
  </si>
  <si>
    <t>Płatki jaglane 200 g</t>
  </si>
  <si>
    <t xml:space="preserve">   kg</t>
  </si>
  <si>
    <t>Płatki orkiszowe 400 g</t>
  </si>
  <si>
    <t>Płatki ryżowe 400 g</t>
  </si>
  <si>
    <t>Pomidory suszone 250 g</t>
  </si>
  <si>
    <t>Powidła śliwkowe 1,10 kg</t>
  </si>
  <si>
    <t>Przecier ogórkowy 2,5 l</t>
  </si>
  <si>
    <t>Przecier pomidorowy karton 500 g</t>
  </si>
  <si>
    <t>Przyprawa do piernika 20 g</t>
  </si>
  <si>
    <t>Ptasie mleczko 330 g</t>
  </si>
  <si>
    <t>Rodzynki 1 kg</t>
  </si>
  <si>
    <t>Ciastka bezglutenowe 110 g</t>
  </si>
  <si>
    <t>Słonecznik łuskany 1 kg</t>
  </si>
  <si>
    <t>Soczewica czerwona 300 g</t>
  </si>
  <si>
    <t>Sok owocowy-witaminizowany,pasteryzowany o niskiej zawartości cukru różne smaki, wyprodukowany częsciowo z zagęszczonych soków naturalnych, naturalnie mętny, butelka plastikowa 330 ml.</t>
  </si>
  <si>
    <t>Syrop klonowy 150 g</t>
  </si>
  <si>
    <t>Tofifi 250 g</t>
  </si>
  <si>
    <t xml:space="preserve">szt </t>
  </si>
  <si>
    <t>Torcik wedlowski</t>
  </si>
  <si>
    <t>Groch połowki 400 g</t>
  </si>
  <si>
    <t>Wiórki kokosowe 500 g</t>
  </si>
  <si>
    <t>Herbatniki petitki 100 g</t>
  </si>
  <si>
    <t>Woda niegazowana 330 ml</t>
  </si>
  <si>
    <t>Żelatyna 50 gr</t>
  </si>
  <si>
    <t>Makaron ryżowy wstążki 200 g</t>
  </si>
  <si>
    <t>Makaron ryżowy nitka 200 g</t>
  </si>
  <si>
    <t>Pieczywo chrupkie pełnoziarniste 230 g</t>
  </si>
  <si>
    <t>Nutella 600 g</t>
  </si>
  <si>
    <t>Śliwka suszona 1 kg</t>
  </si>
  <si>
    <t xml:space="preserve">Cukier trzcinowy </t>
  </si>
  <si>
    <t>Bułeczki mleczne 400 g</t>
  </si>
  <si>
    <t>Żurawina 1 kg</t>
  </si>
  <si>
    <t>Sos czekoladowy z gorzkiej czekolady 1 kg</t>
  </si>
  <si>
    <t>Pumpernikiel chleb żytni pełnoziarnisty 250 g</t>
  </si>
  <si>
    <r>
      <t xml:space="preserve">Ananasy w syropie - </t>
    </r>
    <r>
      <rPr>
        <sz val="11"/>
        <color theme="1"/>
        <rFont val="Times New Roman"/>
        <family val="1"/>
        <charset val="238"/>
      </rPr>
      <t>ananasy krojone w syropie opakowanie 500g</t>
    </r>
  </si>
  <si>
    <r>
      <t xml:space="preserve">Bazylia - </t>
    </r>
    <r>
      <rPr>
        <sz val="11"/>
        <color theme="1"/>
        <rFont val="Times New Roman"/>
        <family val="1"/>
        <charset val="238"/>
      </rPr>
      <t>korzenno - balsamiczny zapach i lekko kwaskowy, chłodząco - orzeźwiający smak, opakowania jednostkowe 10g</t>
    </r>
  </si>
  <si>
    <r>
      <t>Budyń -</t>
    </r>
    <r>
      <rPr>
        <sz val="11"/>
        <color theme="1"/>
        <rFont val="Times New Roman"/>
        <family val="1"/>
        <charset val="238"/>
      </rPr>
      <t xml:space="preserve"> do gotowania, smak: śmietanka i czekolada, opakowanie 1,20 kg</t>
    </r>
  </si>
  <si>
    <r>
      <t xml:space="preserve">Chrzan tarty - </t>
    </r>
    <r>
      <rPr>
        <sz val="11"/>
        <color theme="1"/>
        <rFont val="Times New Roman"/>
        <family val="1"/>
        <charset val="238"/>
      </rPr>
      <t>produkt spożywczy otrzymany ze świeżych, pozbawionych skórki tartych korzeni chrzanu, kwasku cytrynowego z dodatkiem soli i cukru, struktura – przetarta masa z zawartością drobnych fragmentów korzeni chrzanu, smak i zapach – charakterystyczny dla chrzanu, lekko piekący, kwaśnosłodki, zawartość soli kuchennej nie więcej niż – 2,0 %, barwa biała lub biało kremowa, opakowania słoiki o pojemności do 200 ml</t>
    </r>
  </si>
  <si>
    <r>
      <t xml:space="preserve">Cukier biały, kryształ - </t>
    </r>
    <r>
      <rPr>
        <sz val="11"/>
        <color theme="1"/>
        <rFont val="Times New Roman"/>
        <family val="1"/>
        <charset val="238"/>
      </rPr>
      <t>opakowanie jednostkowe: torebki papierowe 1 kg</t>
    </r>
  </si>
  <si>
    <r>
      <t xml:space="preserve">Cukier puder - </t>
    </r>
    <r>
      <rPr>
        <sz val="11"/>
        <color theme="1"/>
        <rFont val="Times New Roman"/>
        <family val="1"/>
        <charset val="238"/>
      </rPr>
      <t>opakowanie jednostkowe: torebki foliowe   lub papierowe 0,5 kg</t>
    </r>
  </si>
  <si>
    <r>
      <t xml:space="preserve">Cynamon mielony - </t>
    </r>
    <r>
      <rPr>
        <sz val="11"/>
        <color theme="1"/>
        <rFont val="Times New Roman"/>
        <family val="1"/>
        <charset val="238"/>
      </rPr>
      <t>opakowania jednostkowe około 20g</t>
    </r>
  </si>
  <si>
    <r>
      <t xml:space="preserve">Drożdże - </t>
    </r>
    <r>
      <rPr>
        <sz val="11"/>
        <color theme="1"/>
        <rFont val="Times New Roman"/>
        <family val="1"/>
        <charset val="238"/>
      </rPr>
      <t>konsystencja: jednolita, zwarta, dopuszcza się lekko twardą, starannie uformowana, powierzchnia gładka, sucha, barwa: jednolita, w opakowaniu: kostka o gramaturze  10 dag</t>
    </r>
  </si>
  <si>
    <r>
      <t xml:space="preserve">Dżem owocowy pakowany  - </t>
    </r>
    <r>
      <rPr>
        <sz val="11"/>
        <color theme="1"/>
        <rFont val="Times New Roman"/>
        <family val="1"/>
        <charset val="238"/>
      </rPr>
      <t>dżem z kawałkami owoców, o niskiej zawartości cukru, różne</t>
    </r>
    <r>
      <rPr>
        <b/>
        <sz val="11"/>
        <color theme="1"/>
        <rFont val="Times New Roman"/>
        <family val="1"/>
        <charset val="238"/>
      </rPr>
      <t xml:space="preserve"> </t>
    </r>
    <r>
      <rPr>
        <sz val="11"/>
        <color theme="1"/>
        <rFont val="Times New Roman"/>
        <family val="1"/>
        <charset val="238"/>
      </rPr>
      <t>smaki, opakowania szklane 280g</t>
    </r>
  </si>
  <si>
    <r>
      <t xml:space="preserve">Galaretka owocowa - </t>
    </r>
    <r>
      <rPr>
        <sz val="11"/>
        <color theme="1"/>
        <rFont val="Times New Roman"/>
        <family val="1"/>
        <charset val="238"/>
      </rPr>
      <t>różne smaki, op. jedn. ok 75 gr  galaretowatej konsystencji, z dodatkiem żelującym</t>
    </r>
  </si>
  <si>
    <r>
      <t xml:space="preserve">Gałka muszkatołowa - </t>
    </r>
    <r>
      <rPr>
        <sz val="11"/>
        <color theme="1"/>
        <rFont val="Times New Roman"/>
        <family val="1"/>
        <charset val="238"/>
      </rPr>
      <t>mielona, opakowanie min.350 g</t>
    </r>
  </si>
  <si>
    <r>
      <t xml:space="preserve">Groszek konserwowy - </t>
    </r>
    <r>
      <rPr>
        <sz val="11"/>
        <color theme="1"/>
        <rFont val="Times New Roman"/>
        <family val="1"/>
        <charset val="238"/>
      </rPr>
      <t>kolor zielony, soczysty, ziarna całe, niezepsute, bez obcych zapachów, opakowania puszki o pojemności min 400g</t>
    </r>
  </si>
  <si>
    <r>
      <t xml:space="preserve">Groszek ptysiowy- </t>
    </r>
    <r>
      <rPr>
        <sz val="11"/>
        <color theme="1"/>
        <rFont val="Times New Roman"/>
        <family val="1"/>
        <charset val="238"/>
      </rPr>
      <t>wypiek z ciasta parzonego,w kształcie dużych groszków,opakowanie min 80 g</t>
    </r>
  </si>
  <si>
    <r>
      <t xml:space="preserve">Herbata owocowa ekspresowa </t>
    </r>
    <r>
      <rPr>
        <sz val="11"/>
        <color theme="1"/>
        <rFont val="Times New Roman"/>
        <family val="1"/>
        <charset val="238"/>
      </rPr>
      <t>(typu Lipton  lub równoważna)</t>
    </r>
    <r>
      <rPr>
        <b/>
        <sz val="11"/>
        <color theme="1"/>
        <rFont val="Times New Roman"/>
        <family val="1"/>
        <charset val="238"/>
      </rPr>
      <t xml:space="preserve">- </t>
    </r>
    <r>
      <rPr>
        <sz val="11"/>
        <color theme="1"/>
        <rFont val="Times New Roman"/>
        <family val="1"/>
        <charset val="238"/>
      </rPr>
      <t>czarna, po zaparzeniu esencjonalny napar, wyraźnie wyczuwalny smak owocowy, po zaparzeniu kolor ciemnobrązowy,opakowanie  100g lub 50 saszetek</t>
    </r>
  </si>
  <si>
    <r>
      <t xml:space="preserve">Herbata zwykła ekspresowa </t>
    </r>
    <r>
      <rPr>
        <sz val="11"/>
        <color theme="1"/>
        <rFont val="Times New Roman"/>
        <family val="1"/>
        <charset val="238"/>
      </rPr>
      <t>(typu Lipton  lub równoważna)</t>
    </r>
    <r>
      <rPr>
        <b/>
        <sz val="11"/>
        <color theme="1"/>
        <rFont val="Times New Roman"/>
        <family val="1"/>
        <charset val="238"/>
      </rPr>
      <t xml:space="preserve">- </t>
    </r>
    <r>
      <rPr>
        <sz val="11"/>
        <color theme="1"/>
        <rFont val="Times New Roman"/>
        <family val="1"/>
        <charset val="238"/>
      </rPr>
      <t>czarna, po zaparzeniu esencjonalny napar, wyraźnie wyczuwalny smak herbaty, po zaparzeniu kolor ciemnobrązowy, bez obcych zapachów, opakowanie 100g lub 20 saszetek,</t>
    </r>
    <r>
      <rPr>
        <b/>
        <sz val="11"/>
        <color theme="1"/>
        <rFont val="Times New Roman"/>
        <family val="1"/>
        <charset val="238"/>
      </rPr>
      <t xml:space="preserve"> </t>
    </r>
  </si>
  <si>
    <r>
      <t>Kasza gryczana -</t>
    </r>
    <r>
      <rPr>
        <sz val="11"/>
        <color rgb="FF222222"/>
        <rFont val="Times New Roman"/>
        <family val="1"/>
        <charset val="238"/>
      </rPr>
      <t xml:space="preserve"> kasza wytwarzana z obłuskanych nasion gryki </t>
    </r>
    <r>
      <rPr>
        <sz val="11"/>
        <color theme="1"/>
        <rFont val="Times New Roman"/>
        <family val="1"/>
        <charset val="238"/>
      </rPr>
      <t xml:space="preserve">po ugotowaniu powinna być sypka powinna się sklejać, w opakowaniach 1kg </t>
    </r>
  </si>
  <si>
    <r>
      <t xml:space="preserve">Kasza jęczmienna - </t>
    </r>
    <r>
      <rPr>
        <sz val="11"/>
        <color theme="1"/>
        <rFont val="Times New Roman"/>
        <family val="1"/>
        <charset val="238"/>
      </rPr>
      <t>średnia, perłowa mazurska, po ugotowaniu powinna być sypka i nie powinna się sklejać, w opakowaniach od 500g-1 kg</t>
    </r>
  </si>
  <si>
    <r>
      <t xml:space="preserve">Kasza manna - </t>
    </r>
    <r>
      <rPr>
        <sz val="11"/>
        <color theme="1"/>
        <rFont val="Times New Roman"/>
        <family val="1"/>
        <charset val="238"/>
      </rPr>
      <t>opakowanie  500g lub 1kg.,</t>
    </r>
    <r>
      <rPr>
        <b/>
        <sz val="11"/>
        <color theme="1"/>
        <rFont val="Times New Roman"/>
        <family val="1"/>
        <charset val="238"/>
      </rPr>
      <t xml:space="preserve"> </t>
    </r>
  </si>
  <si>
    <r>
      <t xml:space="preserve">Kawa zbożowa - </t>
    </r>
    <r>
      <rPr>
        <sz val="11"/>
        <color theme="1"/>
        <rFont val="Times New Roman"/>
        <family val="1"/>
        <charset val="238"/>
      </rPr>
      <t xml:space="preserve">rozpuszczalna, granulowana dla dzieci do mleka, opakowanie ok. 250g skład: jęczmień, żyto, cykoria, burak cukrowy, </t>
    </r>
  </si>
  <si>
    <r>
      <t xml:space="preserve">Keczup - </t>
    </r>
    <r>
      <rPr>
        <sz val="11"/>
        <color theme="1"/>
        <rFont val="Times New Roman"/>
        <family val="1"/>
        <charset val="238"/>
      </rPr>
      <t>koncentrat pomidorowy min 73%, przyprawy: kolendra, tymianek, cząber, oregano, szałwia, konsystencja półpłynna do gęstej z widocznymi cząsteczkami przypraw, smak słodko-kwaśny, bez obcych posmaków, barwa intensywnie czerwona, opakowania jednostkowe butelki plastikowe minimum 480g</t>
    </r>
    <r>
      <rPr>
        <b/>
        <sz val="11"/>
        <color rgb="FF000000"/>
        <rFont val="Times New Roman"/>
        <family val="1"/>
        <charset val="238"/>
      </rPr>
      <t xml:space="preserve"> </t>
    </r>
  </si>
  <si>
    <r>
      <t xml:space="preserve">Kminek cały - </t>
    </r>
    <r>
      <rPr>
        <sz val="11"/>
        <color theme="1"/>
        <rFont val="Times New Roman"/>
        <family val="1"/>
        <charset val="238"/>
      </rPr>
      <t>opakowania jednostkowe 20 g</t>
    </r>
  </si>
  <si>
    <r>
      <t>Kolendra-</t>
    </r>
    <r>
      <rPr>
        <sz val="11"/>
        <color theme="1"/>
        <rFont val="Times New Roman"/>
        <family val="1"/>
        <charset val="238"/>
      </rPr>
      <t xml:space="preserve"> opakowanie jednostkowe 20</t>
    </r>
    <r>
      <rPr>
        <b/>
        <sz val="11"/>
        <color theme="1"/>
        <rFont val="Times New Roman"/>
        <family val="1"/>
        <charset val="238"/>
      </rPr>
      <t xml:space="preserve"> </t>
    </r>
    <r>
      <rPr>
        <sz val="11"/>
        <color theme="1"/>
        <rFont val="Times New Roman"/>
        <family val="1"/>
        <charset val="238"/>
      </rPr>
      <t>g</t>
    </r>
  </si>
  <si>
    <r>
      <t>Koncentrat pomidorowy 30% typu Pudliszki lub równoważny -</t>
    </r>
    <r>
      <rPr>
        <sz val="11"/>
        <color theme="1"/>
        <rFont val="Times New Roman"/>
        <family val="1"/>
        <charset val="238"/>
      </rPr>
      <t xml:space="preserve"> wyprodukowany ze świeżych pomidorów dojrzewających na słońcu konsystencja stała w formie pasty, kolor czerwony, opakowanie jednostkowe: słoik od 950 ml do 1000 ml</t>
    </r>
  </si>
  <si>
    <r>
      <t xml:space="preserve">Kukurydza konserwowa - </t>
    </r>
    <r>
      <rPr>
        <sz val="11"/>
        <color theme="1"/>
        <rFont val="Times New Roman"/>
        <family val="1"/>
        <charset val="238"/>
      </rPr>
      <t>ziarna młodej kukurydzy luzem w zalewie, konserwującej, ziarna całe nieuszkodzone, zalewa barwy żółtawej i żółta, opalizująca lub mętna z osadem tkanki roślinnej na dnie opakowania, konsystencja miękka – wyrównana, smak i zapach – charakterystyczny dla kukurydzy bez obcych smaków i zapachów, opakowania: puszki o pojemności min 400 g</t>
    </r>
  </si>
  <si>
    <r>
      <t xml:space="preserve">Kwasek cytrynowy - </t>
    </r>
    <r>
      <rPr>
        <sz val="11"/>
        <color rgb="FF000000"/>
        <rFont val="Times New Roman"/>
        <family val="1"/>
        <charset val="238"/>
      </rPr>
      <t>opakowania jednostkowe 20g</t>
    </r>
  </si>
  <si>
    <r>
      <t xml:space="preserve">Liść laurowy - </t>
    </r>
    <r>
      <rPr>
        <sz val="11"/>
        <color theme="1"/>
        <rFont val="Times New Roman"/>
        <family val="1"/>
        <charset val="238"/>
      </rPr>
      <t>bez obcych zapachów, opak. Jednostkowe 100 g</t>
    </r>
  </si>
  <si>
    <r>
      <t xml:space="preserve">Lubczyk - </t>
    </r>
    <r>
      <rPr>
        <sz val="11"/>
        <color theme="1"/>
        <rFont val="Times New Roman"/>
        <family val="1"/>
        <charset val="238"/>
      </rPr>
      <t>opakowania jednostkowe 10g</t>
    </r>
  </si>
  <si>
    <r>
      <t xml:space="preserve">Majeranek - </t>
    </r>
    <r>
      <rPr>
        <sz val="11"/>
        <color theme="1"/>
        <rFont val="Times New Roman"/>
        <family val="1"/>
        <charset val="238"/>
      </rPr>
      <t>aromatyczny, gorzki smak, opakowanie jednostkowe 10g</t>
    </r>
  </si>
  <si>
    <r>
      <t xml:space="preserve">Majonez - </t>
    </r>
    <r>
      <rPr>
        <sz val="11"/>
        <color theme="1"/>
        <rFont val="Times New Roman"/>
        <family val="1"/>
        <charset val="238"/>
      </rPr>
      <t>skład: olej roślinny, żółtka jajka 6%, ocet, musztarda, cukier, sól, przyprawy, zawartość tłuszczu 80%, regulator kwasowości (kwasek cytrynowy), opakowanie słoik 850g-1000g</t>
    </r>
  </si>
  <si>
    <r>
      <t xml:space="preserve">Makaron nitki   </t>
    </r>
    <r>
      <rPr>
        <sz val="11"/>
        <color theme="1"/>
        <rFont val="Times New Roman"/>
        <family val="1"/>
        <charset val="238"/>
      </rPr>
      <t>po ugotowaniu konsystencja stała nie powinien się sklejać, bez dodatków i ulepszaczy, opakowania jednostkowe 500g</t>
    </r>
  </si>
  <si>
    <r>
      <t xml:space="preserve">Makaron rurki(pióra)  </t>
    </r>
    <r>
      <rPr>
        <sz val="11"/>
        <color theme="1"/>
        <rFont val="Times New Roman"/>
        <family val="1"/>
        <charset val="238"/>
      </rPr>
      <t>po ugotowaniu konsystencja stała nie powinien się sklejać, bez dodatków i ulepszaczy, opakowania jednostkowe 500g</t>
    </r>
  </si>
  <si>
    <r>
      <t xml:space="preserve">Makaron spaghetti  </t>
    </r>
    <r>
      <rPr>
        <sz val="11"/>
        <color theme="1"/>
        <rFont val="Times New Roman"/>
        <family val="1"/>
        <charset val="238"/>
      </rPr>
      <t>po ugotowaniu konsystencja stała nie powinien się sklejać, bez dodatków i ulepszaczy, opakowania jednostkowe 500g</t>
    </r>
    <r>
      <rPr>
        <b/>
        <sz val="11"/>
        <color theme="1"/>
        <rFont val="Times New Roman"/>
        <family val="1"/>
        <charset val="238"/>
      </rPr>
      <t xml:space="preserve">  </t>
    </r>
  </si>
  <si>
    <r>
      <t xml:space="preserve">Makaron świderki- </t>
    </r>
    <r>
      <rPr>
        <sz val="11"/>
        <color theme="1"/>
        <rFont val="Times New Roman"/>
        <family val="1"/>
        <charset val="238"/>
      </rPr>
      <t>po ugotowaniu konsystencja stała nie powinien się sklejać, bez dodatków i ulepszaczy, opakowania jednostkowe 500g</t>
    </r>
  </si>
  <si>
    <r>
      <t xml:space="preserve">Makaron zacierka (jajeczna)   </t>
    </r>
    <r>
      <rPr>
        <sz val="11"/>
        <color theme="1"/>
        <rFont val="Times New Roman"/>
        <family val="1"/>
        <charset val="238"/>
      </rPr>
      <t>po ugotowaniu konsystencja stała nie powinien się sklejać, bez dodatków i ulepszaczy, opakowania jednostkowe 500g</t>
    </r>
  </si>
  <si>
    <r>
      <t xml:space="preserve">Masa krówkowa  </t>
    </r>
    <r>
      <rPr>
        <sz val="11"/>
        <color theme="1"/>
        <rFont val="Times New Roman"/>
        <family val="1"/>
        <charset val="238"/>
      </rPr>
      <t>w puszce 510 g</t>
    </r>
    <r>
      <rPr>
        <b/>
        <sz val="11"/>
        <color theme="1"/>
        <rFont val="Times New Roman"/>
        <family val="1"/>
        <charset val="238"/>
      </rPr>
      <t xml:space="preserve">- </t>
    </r>
    <r>
      <rPr>
        <sz val="11"/>
        <color theme="1"/>
        <rFont val="Times New Roman"/>
        <family val="1"/>
        <charset val="238"/>
      </rPr>
      <t>skład: mleko, cukier</t>
    </r>
  </si>
  <si>
    <r>
      <t xml:space="preserve">Mąka pszenna - </t>
    </r>
    <r>
      <rPr>
        <sz val="11"/>
        <color theme="1"/>
        <rFont val="Times New Roman"/>
        <family val="1"/>
        <charset val="238"/>
      </rPr>
      <t>typ 500, opakowania jednostkowe 1 kg, torebki papierowe</t>
    </r>
  </si>
  <si>
    <r>
      <t xml:space="preserve">Miód pszczeli – </t>
    </r>
    <r>
      <rPr>
        <sz val="11"/>
        <color theme="1"/>
        <rFont val="Times New Roman"/>
        <family val="1"/>
        <charset val="238"/>
      </rPr>
      <t xml:space="preserve">opakowanie słoik 1,4kg </t>
    </r>
  </si>
  <si>
    <r>
      <t xml:space="preserve">Musztarda - </t>
    </r>
    <r>
      <rPr>
        <sz val="11"/>
        <color theme="1"/>
        <rFont val="Times New Roman"/>
        <family val="1"/>
        <charset val="238"/>
      </rPr>
      <t>konsystencja gęsta, kolor odpowiedni dla danego surowca, gęsta konsystencja, stonowana barwa musztardy, wykonana na bazie naturalnych surowców, nie zawierająca konserwantów i sztucznych barwników, opakowania jednostkowe  210 g</t>
    </r>
  </si>
  <si>
    <r>
      <t xml:space="preserve">Olej uniwersalny - </t>
    </r>
    <r>
      <rPr>
        <sz val="11"/>
        <color theme="1"/>
        <rFont val="Times New Roman"/>
        <family val="1"/>
        <charset val="238"/>
      </rPr>
      <t>uniwersalny, spożywczy, nadający się do smażenia i sałatek, opakowania butelki plastikowe 1l</t>
    </r>
  </si>
  <si>
    <r>
      <t xml:space="preserve">Oregano – </t>
    </r>
    <r>
      <rPr>
        <sz val="11"/>
        <color theme="1"/>
        <rFont val="Times New Roman"/>
        <family val="1"/>
        <charset val="238"/>
      </rPr>
      <t>opakowanie jednostkowe 10g</t>
    </r>
  </si>
  <si>
    <r>
      <t xml:space="preserve">Papryka łagodna w proszku - </t>
    </r>
    <r>
      <rPr>
        <sz val="11"/>
        <color theme="1"/>
        <rFont val="Times New Roman"/>
        <family val="1"/>
        <charset val="238"/>
      </rPr>
      <t>smak słodki, kolor czerwony, konsystencja sypka, zapach swoisty dla papryki, opakowania jednostkowe 20g</t>
    </r>
  </si>
  <si>
    <r>
      <t xml:space="preserve">Pieprz naturalny mielony - </t>
    </r>
    <r>
      <rPr>
        <sz val="11"/>
        <color theme="1"/>
        <rFont val="Times New Roman"/>
        <family val="1"/>
        <charset val="238"/>
      </rPr>
      <t>wyrazisty, ostry aromat i piekący smak, opakowania jednostkowe  20g</t>
    </r>
  </si>
  <si>
    <r>
      <t xml:space="preserve">Pieprz ziołowy - </t>
    </r>
    <r>
      <rPr>
        <sz val="11"/>
        <color theme="1"/>
        <rFont val="Times New Roman"/>
        <family val="1"/>
        <charset val="238"/>
      </rPr>
      <t>opakowania jednostkowe 20 g</t>
    </r>
  </si>
  <si>
    <r>
      <t xml:space="preserve">Płatki kukurydziane - </t>
    </r>
    <r>
      <rPr>
        <sz val="11"/>
        <color theme="1"/>
        <rFont val="Times New Roman"/>
        <family val="1"/>
        <charset val="238"/>
      </rPr>
      <t>produkt o obniżonej zawartości soli i cukru, otrzymany z ziaren kukurydzy, struktura i konsystencja sypka, płatki niepokruszone, bez grudek, barwa złotożółta z różnymi odcieniami, smak i zapach charakterystyczny dla płatków kukurydzianych lekko słodki, op. 250g</t>
    </r>
  </si>
  <si>
    <r>
      <t xml:space="preserve">Płatki kukurydziane miodowe - </t>
    </r>
    <r>
      <rPr>
        <sz val="11"/>
        <color theme="1"/>
        <rFont val="Times New Roman"/>
        <family val="1"/>
        <charset val="238"/>
      </rPr>
      <t>produkt zbożowy zawierający cynamon,struktura i konsystencja sypka, płatki niepokruszone, bez grudek,smak i zapach charakterystyczny dla płatków zbożowych lekko słodki, op. 250g</t>
    </r>
  </si>
  <si>
    <r>
      <t xml:space="preserve">Płatki owsiane - </t>
    </r>
    <r>
      <rPr>
        <sz val="11"/>
        <color rgb="FF222222"/>
        <rFont val="Times New Roman"/>
        <family val="1"/>
        <charset val="238"/>
      </rPr>
      <t>płatki produkowane z owsa zwyczajnego. Zawierają ok. 68% węglowodanów, 13% białka, 7% tłuszczów, 10% błonnika,opakowanie jednostkowe pakowane w torbach papierowych 500g</t>
    </r>
  </si>
  <si>
    <r>
      <t xml:space="preserve">Pomidor w puszce - </t>
    </r>
    <r>
      <rPr>
        <sz val="11"/>
        <color theme="1"/>
        <rFont val="Times New Roman"/>
        <family val="1"/>
        <charset val="238"/>
      </rPr>
      <t>pomidory krojone, bez skórki w soku pomidorowym, opakowanie jednostkowe 400g</t>
    </r>
  </si>
  <si>
    <r>
      <t xml:space="preserve">Proszek do pieczenia - </t>
    </r>
    <r>
      <rPr>
        <sz val="11"/>
        <color rgb="FF000000"/>
        <rFont val="Times New Roman"/>
        <family val="1"/>
        <charset val="238"/>
      </rPr>
      <t xml:space="preserve">w opakowaniu 36g, </t>
    </r>
  </si>
  <si>
    <r>
      <t xml:space="preserve">Ryż pełnoziarnisty Kupiec - </t>
    </r>
    <r>
      <rPr>
        <sz val="11"/>
        <color theme="1"/>
        <rFont val="Times New Roman"/>
        <family val="1"/>
        <charset val="238"/>
      </rPr>
      <t>ziarno ryżu długie preparowane termicznie (100%), po ugotowaniu sypkie, lekkie, puszyste, niesklejone, ziarna powinny się rozdzielać, opakowania1kg</t>
    </r>
  </si>
  <si>
    <r>
      <t xml:space="preserve">Sól morska - </t>
    </r>
    <r>
      <rPr>
        <sz val="11"/>
        <color theme="1"/>
        <rFont val="Times New Roman"/>
        <family val="1"/>
        <charset val="238"/>
      </rPr>
      <t>jodowana o obniżonej zawartości sodu</t>
    </r>
  </si>
  <si>
    <r>
      <t xml:space="preserve">Tuńczyk w puszce - </t>
    </r>
    <r>
      <rPr>
        <sz val="11"/>
        <color theme="1"/>
        <rFont val="Times New Roman"/>
        <family val="1"/>
        <charset val="238"/>
      </rPr>
      <t>konserwa rybna sterylizowana, puszka łatwo otwieralna 170g.</t>
    </r>
  </si>
  <si>
    <r>
      <t xml:space="preserve">Tymianek - </t>
    </r>
    <r>
      <rPr>
        <sz val="11"/>
        <color theme="1"/>
        <rFont val="Times New Roman"/>
        <family val="1"/>
        <charset val="238"/>
      </rPr>
      <t>opakowania jednostkowe do 20 g</t>
    </r>
  </si>
  <si>
    <r>
      <t xml:space="preserve">Wafel tortowy - </t>
    </r>
    <r>
      <rPr>
        <sz val="11"/>
        <color theme="1"/>
        <rFont val="Times New Roman"/>
        <family val="1"/>
        <charset val="238"/>
      </rPr>
      <t>skład: mąka pszenna, olej roślinny, spulchniacz, opakowanie ok. 180g,</t>
    </r>
  </si>
  <si>
    <r>
      <t xml:space="preserve">Wafle ryżowe- </t>
    </r>
    <r>
      <rPr>
        <sz val="11"/>
        <color theme="1"/>
        <rFont val="Times New Roman"/>
        <family val="1"/>
        <charset val="238"/>
      </rPr>
      <t>pieczywo chrupkie op.130g</t>
    </r>
  </si>
  <si>
    <r>
      <t xml:space="preserve">Ziele angielskie - </t>
    </r>
    <r>
      <rPr>
        <sz val="11"/>
        <color theme="1"/>
        <rFont val="Times New Roman"/>
        <family val="1"/>
        <charset val="238"/>
      </rPr>
      <t>silny zapach, gorzki, korzenny smak, opakowania jednostkowe do 50 g</t>
    </r>
  </si>
  <si>
    <r>
      <t xml:space="preserve">Zioła prowansalskie - </t>
    </r>
    <r>
      <rPr>
        <sz val="11"/>
        <color theme="1"/>
        <rFont val="Times New Roman"/>
        <family val="1"/>
        <charset val="238"/>
      </rPr>
      <t>opakowania jednostkowe 20g</t>
    </r>
  </si>
  <si>
    <r>
      <t xml:space="preserve">Żur - </t>
    </r>
    <r>
      <rPr>
        <sz val="11"/>
        <color theme="1"/>
        <rFont val="Times New Roman"/>
        <family val="1"/>
        <charset val="238"/>
      </rPr>
      <t>skład: mąka żytnia, drożdże, kwas chlebowy, konsystencja półgęsta, opakowanie jednostkowe ok. 0,5 l</t>
    </r>
  </si>
  <si>
    <t>Część nr VIII: Dostawa jaj.</t>
  </si>
  <si>
    <r>
      <t xml:space="preserve">Jaja- </t>
    </r>
    <r>
      <rPr>
        <sz val="10"/>
        <color theme="1"/>
        <rFont val="Times New Roman"/>
        <family val="1"/>
        <charset val="238"/>
      </rPr>
      <t>zgodnie z klasą I A, średnie L- jajka o wadze od 63g do 73g, każde jajko musi posiadać nadrukowany numer identyfikacyjny, nie dopuszczalne są jajka nieoznakowane, zbite lub popękane, opakowanie powinno zawierać: nazwę  lub adres, klasę jakości kategorię wagową, liczbę jaj w opakowaniu, datę pakowania; towar musi spełniać normy techniczne i jakościowe jakie wynikają z obowiązujących przepisów polskiego prawa dla produktów żywnościowych</t>
    </r>
  </si>
  <si>
    <t xml:space="preserve">Załącznik nr 2 do zapytania </t>
  </si>
  <si>
    <t>Aktualna Stawka podatku VAT</t>
  </si>
  <si>
    <t xml:space="preserve">Podpis osoby upoważnionej do reprezentownania Wykonawcy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</si>
</sst>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7" x14ac:knownFonts="1">
    <font>
      <sz val="11"/>
      <color theme="1"/>
      <name val="Calibri"/>
      <family val="2"/>
      <charset val="238"/>
      <scheme val="minor"/>
    </font>
    <font>
      <sz val="12"/>
      <color theme="1"/>
      <name val="Times New Roman"/>
      <family val="1"/>
      <charset val="238"/>
    </font>
    <font>
      <b/>
      <sz val="12"/>
      <color theme="1"/>
      <name val="Times New Roman"/>
      <family val="1"/>
      <charset val="238"/>
    </font>
    <font>
      <b/>
      <sz val="12"/>
      <color rgb="FF000000"/>
      <name val="Times New Roman"/>
      <family val="1"/>
      <charset val="238"/>
    </font>
    <font>
      <b/>
      <sz val="12"/>
      <color rgb="FFFF0000"/>
      <name val="Times New Roman"/>
      <family val="1"/>
      <charset val="238"/>
    </font>
    <font>
      <sz val="12"/>
      <color rgb="FF000000"/>
      <name val="Times New Roman"/>
      <family val="1"/>
      <charset val="238"/>
    </font>
    <font>
      <b/>
      <sz val="10"/>
      <color rgb="FF000000"/>
      <name val="Times New Roman"/>
      <family val="1"/>
      <charset val="238"/>
    </font>
    <font>
      <b/>
      <sz val="11"/>
      <color rgb="FF000000"/>
      <name val="Times New Roman"/>
      <family val="1"/>
      <charset val="238"/>
    </font>
    <font>
      <sz val="12"/>
      <color rgb="FFFF0000"/>
      <name val="Times New Roman"/>
      <family val="1"/>
      <charset val="238"/>
    </font>
    <font>
      <i/>
      <sz val="10"/>
      <color theme="1"/>
      <name val="Times New Roman"/>
      <family val="1"/>
      <charset val="238"/>
    </font>
    <font>
      <i/>
      <sz val="10"/>
      <color rgb="FFFF0000"/>
      <name val="Times New Roman"/>
      <family val="1"/>
      <charset val="238"/>
    </font>
    <font>
      <sz val="11"/>
      <color theme="1"/>
      <name val="Times New Roman"/>
      <family val="1"/>
      <charset val="238"/>
    </font>
    <font>
      <b/>
      <sz val="11"/>
      <color theme="1"/>
      <name val="Times New Roman"/>
      <family val="1"/>
      <charset val="238"/>
    </font>
    <font>
      <sz val="11"/>
      <color rgb="FF000000"/>
      <name val="Times New Roman"/>
      <family val="1"/>
      <charset val="238"/>
    </font>
    <font>
      <b/>
      <sz val="11"/>
      <color rgb="FFFF0000"/>
      <name val="Times New Roman"/>
      <family val="1"/>
      <charset val="238"/>
    </font>
    <font>
      <sz val="11"/>
      <color rgb="FFFF0000"/>
      <name val="Times New Roman"/>
      <family val="1"/>
      <charset val="238"/>
    </font>
    <font>
      <i/>
      <sz val="11"/>
      <color theme="1"/>
      <name val="Times New Roman"/>
      <family val="1"/>
      <charset val="238"/>
    </font>
    <font>
      <i/>
      <sz val="11"/>
      <color rgb="FFFF0000"/>
      <name val="Times New Roman"/>
      <family val="1"/>
      <charset val="238"/>
    </font>
    <font>
      <sz val="11"/>
      <color rgb="FF524D3F"/>
      <name val="Times New Roman"/>
      <family val="1"/>
      <charset val="238"/>
    </font>
    <font>
      <sz val="11"/>
      <color rgb="FF222222"/>
      <name val="Times New Roman"/>
      <family val="1"/>
      <charset val="238"/>
    </font>
    <font>
      <b/>
      <sz val="10"/>
      <color rgb="FFFF0000"/>
      <name val="Times New Roman"/>
      <family val="1"/>
      <charset val="238"/>
    </font>
    <font>
      <sz val="10"/>
      <color theme="1"/>
      <name val="Calibri"/>
      <family val="2"/>
      <charset val="238"/>
      <scheme val="minor"/>
    </font>
    <font>
      <sz val="10"/>
      <color rgb="FF000000"/>
      <name val="Times New Roman"/>
      <family val="1"/>
      <charset val="238"/>
    </font>
    <font>
      <b/>
      <sz val="10"/>
      <color theme="1"/>
      <name val="Times New Roman"/>
      <family val="1"/>
      <charset val="238"/>
    </font>
    <font>
      <sz val="10"/>
      <color theme="1"/>
      <name val="Times New Roman"/>
      <family val="1"/>
      <charset val="238"/>
    </font>
    <font>
      <sz val="10"/>
      <color rgb="FFFF0000"/>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5">
    <xf numFmtId="0" fontId="0" fillId="0" borderId="0" xfId="0"/>
    <xf numFmtId="0" fontId="1" fillId="0" borderId="0" xfId="0" applyFont="1" applyAlignment="1">
      <alignment horizontal="center"/>
    </xf>
    <xf numFmtId="0" fontId="3" fillId="0" borderId="0" xfId="0" applyFont="1"/>
    <xf numFmtId="0" fontId="5" fillId="0" borderId="0" xfId="0" applyFont="1"/>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 fillId="2" borderId="1" xfId="0" applyFont="1" applyFill="1" applyBorder="1" applyAlignment="1">
      <alignment horizontal="center" vertical="top" wrapText="1"/>
    </xf>
    <xf numFmtId="0" fontId="3" fillId="2" borderId="1" xfId="0" applyFont="1" applyFill="1" applyBorder="1" applyAlignment="1">
      <alignment horizontal="center" wrapText="1"/>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3" fillId="0" borderId="2" xfId="0" applyFont="1" applyBorder="1" applyAlignment="1">
      <alignment vertical="center" wrapText="1"/>
    </xf>
    <xf numFmtId="164" fontId="5" fillId="0" borderId="2" xfId="0" applyNumberFormat="1" applyFont="1" applyBorder="1" applyAlignment="1">
      <alignment horizontal="right" vertical="center" wrapText="1"/>
    </xf>
    <xf numFmtId="0" fontId="2" fillId="0" borderId="0" xfId="0" applyFont="1" applyAlignment="1">
      <alignment horizontal="left" vertical="top" wrapText="1"/>
    </xf>
    <xf numFmtId="0" fontId="8" fillId="0" borderId="0" xfId="0" applyFont="1" applyAlignment="1">
      <alignment horizontal="center" wrapText="1"/>
    </xf>
    <xf numFmtId="0" fontId="9" fillId="0" borderId="0" xfId="0" applyFont="1" applyAlignment="1">
      <alignment horizontal="center" vertical="top"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left"/>
    </xf>
    <xf numFmtId="9" fontId="5" fillId="0" borderId="2" xfId="0" applyNumberFormat="1" applyFont="1" applyBorder="1" applyAlignment="1">
      <alignment horizontal="right" vertical="center" wrapText="1"/>
    </xf>
    <xf numFmtId="0" fontId="11" fillId="0" borderId="0" xfId="0" applyFont="1"/>
    <xf numFmtId="164" fontId="1" fillId="0" borderId="2" xfId="0" applyNumberFormat="1" applyFont="1" applyBorder="1" applyAlignment="1">
      <alignment horizontal="center" vertical="center"/>
    </xf>
    <xf numFmtId="164" fontId="5" fillId="0" borderId="3" xfId="0" applyNumberFormat="1" applyFont="1" applyBorder="1" applyAlignment="1">
      <alignment horizontal="center" vertical="top"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12" fillId="0" borderId="2" xfId="0" applyFont="1" applyBorder="1" applyAlignment="1">
      <alignment vertical="center" wrapText="1"/>
    </xf>
    <xf numFmtId="0" fontId="13" fillId="0" borderId="0" xfId="0" applyFont="1"/>
    <xf numFmtId="0" fontId="7" fillId="2" borderId="1" xfId="0" applyFont="1" applyFill="1" applyBorder="1" applyAlignment="1">
      <alignment horizontal="center" wrapText="1"/>
    </xf>
    <xf numFmtId="0" fontId="7" fillId="0" borderId="2" xfId="0" applyFont="1" applyBorder="1" applyAlignment="1">
      <alignment horizontal="center" vertical="center" wrapText="1"/>
    </xf>
    <xf numFmtId="0" fontId="11" fillId="0" borderId="2" xfId="0" applyFont="1" applyBorder="1" applyAlignment="1">
      <alignment horizontal="center" vertical="center" wrapText="1"/>
    </xf>
    <xf numFmtId="9" fontId="13" fillId="0" borderId="2" xfId="0" applyNumberFormat="1" applyFont="1" applyBorder="1" applyAlignment="1">
      <alignment horizontal="right" vertical="center" wrapText="1"/>
    </xf>
    <xf numFmtId="164" fontId="13" fillId="0" borderId="2" xfId="0" applyNumberFormat="1" applyFont="1" applyBorder="1" applyAlignment="1">
      <alignment horizontal="right" vertical="center" wrapText="1"/>
    </xf>
    <xf numFmtId="164" fontId="11" fillId="0" borderId="2" xfId="0" applyNumberFormat="1" applyFont="1" applyBorder="1" applyAlignment="1">
      <alignment horizontal="center" vertical="center"/>
    </xf>
    <xf numFmtId="164" fontId="13" fillId="0" borderId="2" xfId="0" applyNumberFormat="1" applyFont="1" applyBorder="1" applyAlignment="1">
      <alignment horizontal="center" vertical="top" wrapText="1"/>
    </xf>
    <xf numFmtId="0" fontId="7" fillId="0" borderId="2" xfId="0" applyFont="1" applyBorder="1" applyAlignment="1">
      <alignment vertical="center" wrapText="1"/>
    </xf>
    <xf numFmtId="0" fontId="7" fillId="0" borderId="7" xfId="0" applyFont="1" applyBorder="1" applyAlignment="1">
      <alignment horizontal="center" vertical="center" wrapText="1"/>
    </xf>
    <xf numFmtId="0" fontId="12" fillId="0" borderId="8" xfId="0" applyFont="1" applyBorder="1" applyAlignment="1">
      <alignment vertical="center" wrapText="1"/>
    </xf>
    <xf numFmtId="0" fontId="11" fillId="0" borderId="8" xfId="0" applyFont="1" applyBorder="1" applyAlignment="1">
      <alignment horizontal="center" vertical="center" wrapText="1"/>
    </xf>
    <xf numFmtId="9" fontId="13" fillId="0" borderId="8" xfId="0" applyNumberFormat="1" applyFont="1" applyBorder="1" applyAlignment="1">
      <alignment horizontal="right" vertical="center" wrapText="1"/>
    </xf>
    <xf numFmtId="164" fontId="13" fillId="0" borderId="9" xfId="0" applyNumberFormat="1" applyFont="1" applyBorder="1" applyAlignment="1">
      <alignment horizontal="right" vertical="center" wrapText="1"/>
    </xf>
    <xf numFmtId="164" fontId="11" fillId="0" borderId="3" xfId="0" applyNumberFormat="1" applyFont="1" applyBorder="1" applyAlignment="1">
      <alignment horizontal="center" vertical="center"/>
    </xf>
    <xf numFmtId="164" fontId="13" fillId="0" borderId="3" xfId="0" applyNumberFormat="1" applyFont="1" applyBorder="1" applyAlignment="1">
      <alignment horizontal="center" vertical="top" wrapText="1"/>
    </xf>
    <xf numFmtId="0" fontId="12" fillId="0" borderId="2" xfId="0" applyFont="1" applyBorder="1" applyAlignment="1">
      <alignment horizontal="justify" vertical="center" wrapText="1"/>
    </xf>
    <xf numFmtId="0" fontId="12" fillId="0" borderId="2" xfId="0" applyFont="1" applyBorder="1" applyAlignment="1">
      <alignment wrapText="1"/>
    </xf>
    <xf numFmtId="0" fontId="13" fillId="0" borderId="2" xfId="0" applyFont="1" applyBorder="1" applyAlignment="1">
      <alignment horizontal="center" vertical="center" wrapText="1"/>
    </xf>
    <xf numFmtId="0" fontId="11" fillId="0" borderId="7" xfId="0" applyFont="1" applyBorder="1" applyAlignment="1">
      <alignment horizontal="center" vertical="center" wrapText="1"/>
    </xf>
    <xf numFmtId="9" fontId="11" fillId="0" borderId="2" xfId="0" applyNumberFormat="1" applyFont="1" applyBorder="1" applyAlignment="1">
      <alignment horizontal="right" vertical="center" wrapText="1"/>
    </xf>
    <xf numFmtId="0" fontId="12" fillId="0" borderId="2" xfId="0" applyFont="1" applyBorder="1" applyAlignment="1">
      <alignment horizontal="left" vertical="center"/>
    </xf>
    <xf numFmtId="0" fontId="12" fillId="0" borderId="0" xfId="0" applyFont="1" applyAlignment="1">
      <alignment vertical="center" wrapText="1"/>
    </xf>
    <xf numFmtId="0" fontId="21" fillId="0" borderId="0" xfId="0" applyFont="1"/>
    <xf numFmtId="0" fontId="22" fillId="0" borderId="0" xfId="0" applyFont="1"/>
    <xf numFmtId="0" fontId="6" fillId="2" borderId="1" xfId="0" applyFont="1" applyFill="1" applyBorder="1" applyAlignment="1">
      <alignment horizontal="center" vertical="top" wrapText="1"/>
    </xf>
    <xf numFmtId="0" fontId="6" fillId="2" borderId="1" xfId="0" applyFont="1" applyFill="1" applyBorder="1" applyAlignment="1">
      <alignment horizontal="center" wrapText="1"/>
    </xf>
    <xf numFmtId="0" fontId="6" fillId="0" borderId="7" xfId="0" applyFont="1" applyBorder="1" applyAlignment="1">
      <alignment horizontal="center" vertical="center" wrapText="1"/>
    </xf>
    <xf numFmtId="0" fontId="23" fillId="0" borderId="2" xfId="0" applyFont="1" applyBorder="1" applyAlignment="1">
      <alignment vertical="center" wrapText="1"/>
    </xf>
    <xf numFmtId="0" fontId="24" fillId="0" borderId="2" xfId="0" applyFont="1" applyBorder="1" applyAlignment="1">
      <alignment horizontal="center" vertical="center" wrapText="1"/>
    </xf>
    <xf numFmtId="9" fontId="22" fillId="0" borderId="2" xfId="0" applyNumberFormat="1" applyFont="1" applyBorder="1" applyAlignment="1">
      <alignment horizontal="right" vertical="center" wrapText="1"/>
    </xf>
    <xf numFmtId="164" fontId="22" fillId="0" borderId="2" xfId="0" applyNumberFormat="1" applyFont="1" applyBorder="1" applyAlignment="1">
      <alignment horizontal="right" vertical="center" wrapText="1"/>
    </xf>
    <xf numFmtId="164" fontId="24" fillId="0" borderId="2" xfId="0" applyNumberFormat="1" applyFont="1" applyBorder="1" applyAlignment="1">
      <alignment horizontal="center" vertical="center"/>
    </xf>
    <xf numFmtId="164" fontId="22" fillId="0" borderId="3" xfId="0" applyNumberFormat="1" applyFont="1" applyBorder="1" applyAlignment="1">
      <alignment horizontal="center" vertical="top" wrapText="1"/>
    </xf>
    <xf numFmtId="0" fontId="6" fillId="0" borderId="4" xfId="0" applyFont="1" applyBorder="1" applyAlignment="1">
      <alignment horizontal="center" vertical="center" wrapText="1"/>
    </xf>
    <xf numFmtId="0" fontId="23" fillId="0" borderId="2" xfId="0" applyFont="1" applyBorder="1" applyAlignment="1">
      <alignment horizontal="justify" vertical="center" wrapText="1"/>
    </xf>
    <xf numFmtId="0" fontId="26" fillId="0" borderId="0" xfId="0" applyFont="1"/>
    <xf numFmtId="0" fontId="14" fillId="0" borderId="0" xfId="0" applyFont="1" applyAlignment="1">
      <alignment horizontal="center" wrapText="1"/>
    </xf>
    <xf numFmtId="0" fontId="15" fillId="0" borderId="0" xfId="0" applyFont="1" applyAlignment="1">
      <alignment horizontal="center" wrapText="1"/>
    </xf>
    <xf numFmtId="0" fontId="2" fillId="0" borderId="0" xfId="0" applyFont="1" applyAlignment="1">
      <alignment horizontal="left" vertical="top" wrapText="1"/>
    </xf>
    <xf numFmtId="0" fontId="4"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left"/>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14" fillId="0" borderId="0" xfId="0" applyFont="1" applyAlignment="1">
      <alignment horizontal="left"/>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9" xfId="0" applyFont="1" applyBorder="1" applyAlignment="1">
      <alignment horizontal="right" vertical="top" wrapText="1"/>
    </xf>
    <xf numFmtId="0" fontId="12" fillId="0" borderId="0" xfId="0" applyFont="1" applyAlignment="1">
      <alignment horizontal="left" vertical="top" wrapText="1"/>
    </xf>
    <xf numFmtId="0" fontId="16" fillId="0" borderId="0" xfId="0" applyFont="1" applyAlignment="1">
      <alignment horizontal="center" vertical="top" wrapText="1"/>
    </xf>
    <xf numFmtId="0" fontId="3" fillId="0" borderId="7" xfId="0" applyFont="1" applyBorder="1" applyAlignment="1">
      <alignment horizontal="righ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7" fillId="0" borderId="5" xfId="0" applyFont="1" applyBorder="1" applyAlignment="1">
      <alignment horizontal="right" vertical="top" wrapText="1"/>
    </xf>
    <xf numFmtId="0" fontId="20" fillId="0" borderId="0" xfId="0" applyFont="1" applyAlignment="1">
      <alignment horizontal="left"/>
    </xf>
    <xf numFmtId="0" fontId="6" fillId="0" borderId="7" xfId="0" applyFont="1" applyBorder="1" applyAlignment="1">
      <alignment horizontal="right" vertical="top" wrapText="1"/>
    </xf>
    <xf numFmtId="0" fontId="6" fillId="0" borderId="8" xfId="0" applyFont="1" applyBorder="1" applyAlignment="1">
      <alignment horizontal="right" vertical="top" wrapText="1"/>
    </xf>
    <xf numFmtId="0" fontId="6" fillId="0" borderId="9" xfId="0" applyFont="1" applyBorder="1" applyAlignment="1">
      <alignment horizontal="right" vertical="top" wrapText="1"/>
    </xf>
    <xf numFmtId="0" fontId="23" fillId="0" borderId="0" xfId="0" applyFont="1" applyAlignment="1">
      <alignment horizontal="left" vertical="top" wrapText="1"/>
    </xf>
    <xf numFmtId="0" fontId="20" fillId="0" borderId="0" xfId="0" applyFont="1" applyAlignment="1">
      <alignment horizontal="center" wrapText="1"/>
    </xf>
    <xf numFmtId="0" fontId="25" fillId="0" borderId="0" xfId="0" applyFont="1" applyAlignment="1">
      <alignment horizontal="center" wrapText="1"/>
    </xf>
    <xf numFmtId="0" fontId="9" fillId="0" borderId="0" xfId="0" applyFont="1" applyAlignment="1">
      <alignment horizontal="center"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6"/>
  <sheetViews>
    <sheetView topLeftCell="A29" zoomScaleNormal="100" workbookViewId="0">
      <selection activeCell="M44" sqref="H44:M44"/>
    </sheetView>
  </sheetViews>
  <sheetFormatPr defaultColWidth="8.85546875" defaultRowHeight="15" x14ac:dyDescent="0.25"/>
  <cols>
    <col min="1" max="1" width="4.42578125" bestFit="1" customWidth="1"/>
    <col min="2" max="2" width="4.42578125" customWidth="1"/>
    <col min="3" max="3" width="48.7109375" customWidth="1"/>
    <col min="4" max="4" width="7.140625" customWidth="1"/>
    <col min="5" max="5" width="6.28515625" bestFit="1" customWidth="1"/>
    <col min="6" max="6" width="11.7109375" customWidth="1"/>
    <col min="7" max="8" width="14.140625" style="24" customWidth="1"/>
  </cols>
  <sheetData>
    <row r="1" spans="1:8" ht="15.75" x14ac:dyDescent="0.25">
      <c r="A1" s="1"/>
      <c r="B1" s="1"/>
      <c r="F1" s="20" t="s">
        <v>326</v>
      </c>
      <c r="G1" s="20"/>
    </row>
    <row r="2" spans="1:8" ht="15.75" x14ac:dyDescent="0.25">
      <c r="A2" s="72" t="s">
        <v>0</v>
      </c>
      <c r="B2" s="72"/>
      <c r="C2" s="72"/>
      <c r="D2" s="72"/>
      <c r="E2" s="72"/>
      <c r="F2" s="72"/>
      <c r="G2" s="21"/>
    </row>
    <row r="3" spans="1:8" ht="15.75" x14ac:dyDescent="0.25">
      <c r="A3" s="2"/>
      <c r="B3" s="2"/>
      <c r="C3" t="s">
        <v>1</v>
      </c>
    </row>
    <row r="4" spans="1:8" ht="15.75" x14ac:dyDescent="0.25">
      <c r="A4" s="73" t="s">
        <v>2</v>
      </c>
      <c r="B4" s="73"/>
      <c r="C4" s="73"/>
      <c r="D4" s="73"/>
      <c r="E4" s="73"/>
      <c r="F4" s="73"/>
      <c r="G4" s="22"/>
    </row>
    <row r="5" spans="1:8" ht="15.75" x14ac:dyDescent="0.25">
      <c r="A5" s="3"/>
      <c r="B5" s="3"/>
    </row>
    <row r="6" spans="1:8" s="8" customFormat="1" ht="38.25" x14ac:dyDescent="0.25">
      <c r="A6" s="4" t="s">
        <v>3</v>
      </c>
      <c r="B6" s="4"/>
      <c r="C6" s="5" t="s">
        <v>4</v>
      </c>
      <c r="D6" s="6" t="s">
        <v>5</v>
      </c>
      <c r="E6" s="6" t="s">
        <v>6</v>
      </c>
      <c r="F6" s="7" t="s">
        <v>327</v>
      </c>
      <c r="G6" s="7" t="s">
        <v>7</v>
      </c>
      <c r="H6" s="7" t="s">
        <v>8</v>
      </c>
    </row>
    <row r="7" spans="1:8" ht="15.75" x14ac:dyDescent="0.25">
      <c r="A7" s="10">
        <v>1</v>
      </c>
      <c r="B7" s="10"/>
      <c r="C7" s="10">
        <v>2</v>
      </c>
      <c r="D7" s="11">
        <v>3</v>
      </c>
      <c r="E7" s="10">
        <v>4</v>
      </c>
      <c r="F7" s="10">
        <v>5</v>
      </c>
      <c r="G7" s="10">
        <v>6</v>
      </c>
      <c r="H7" s="10">
        <v>7</v>
      </c>
    </row>
    <row r="8" spans="1:8" s="9" customFormat="1" ht="63" x14ac:dyDescent="0.25">
      <c r="A8" s="12">
        <v>1</v>
      </c>
      <c r="B8" s="12"/>
      <c r="C8" s="13" t="s">
        <v>9</v>
      </c>
      <c r="D8" s="14" t="s">
        <v>10</v>
      </c>
      <c r="E8" s="14">
        <v>40</v>
      </c>
      <c r="F8" s="23"/>
      <c r="G8" s="16"/>
      <c r="H8" s="25">
        <f t="shared" ref="H8:H41" si="0">E8*G8</f>
        <v>0</v>
      </c>
    </row>
    <row r="9" spans="1:8" s="9" customFormat="1" ht="78.75" x14ac:dyDescent="0.25">
      <c r="A9" s="12">
        <v>2</v>
      </c>
      <c r="B9" s="12"/>
      <c r="C9" s="13" t="s">
        <v>11</v>
      </c>
      <c r="D9" s="14" t="s">
        <v>10</v>
      </c>
      <c r="E9" s="14">
        <v>300</v>
      </c>
      <c r="F9" s="23"/>
      <c r="G9" s="16"/>
      <c r="H9" s="25">
        <f t="shared" si="0"/>
        <v>0</v>
      </c>
    </row>
    <row r="10" spans="1:8" s="9" customFormat="1" ht="141.75" x14ac:dyDescent="0.25">
      <c r="A10" s="12">
        <v>3</v>
      </c>
      <c r="B10" s="12"/>
      <c r="C10" s="13" t="s">
        <v>12</v>
      </c>
      <c r="D10" s="14" t="s">
        <v>10</v>
      </c>
      <c r="E10" s="14">
        <v>200</v>
      </c>
      <c r="F10" s="23"/>
      <c r="G10" s="16"/>
      <c r="H10" s="25">
        <f t="shared" si="0"/>
        <v>0</v>
      </c>
    </row>
    <row r="11" spans="1:8" s="9" customFormat="1" ht="141.75" x14ac:dyDescent="0.25">
      <c r="A11" s="12">
        <v>4</v>
      </c>
      <c r="B11" s="12"/>
      <c r="C11" s="15" t="s">
        <v>13</v>
      </c>
      <c r="D11" s="14" t="s">
        <v>10</v>
      </c>
      <c r="E11" s="14">
        <v>85</v>
      </c>
      <c r="F11" s="23"/>
      <c r="G11" s="16"/>
      <c r="H11" s="25">
        <f t="shared" si="0"/>
        <v>0</v>
      </c>
    </row>
    <row r="12" spans="1:8" s="9" customFormat="1" ht="141.75" x14ac:dyDescent="0.25">
      <c r="A12" s="12">
        <v>5</v>
      </c>
      <c r="B12" s="12"/>
      <c r="C12" s="15" t="s">
        <v>14</v>
      </c>
      <c r="D12" s="14" t="s">
        <v>10</v>
      </c>
      <c r="E12" s="14">
        <v>30</v>
      </c>
      <c r="F12" s="23"/>
      <c r="G12" s="16"/>
      <c r="H12" s="25">
        <f t="shared" si="0"/>
        <v>0</v>
      </c>
    </row>
    <row r="13" spans="1:8" s="9" customFormat="1" ht="15.75" x14ac:dyDescent="0.25">
      <c r="A13" s="12">
        <v>6</v>
      </c>
      <c r="B13" s="12"/>
      <c r="C13" s="15" t="s">
        <v>15</v>
      </c>
      <c r="D13" s="14" t="s">
        <v>10</v>
      </c>
      <c r="E13" s="14">
        <v>35</v>
      </c>
      <c r="F13" s="23"/>
      <c r="G13" s="16"/>
      <c r="H13" s="25">
        <f t="shared" si="0"/>
        <v>0</v>
      </c>
    </row>
    <row r="14" spans="1:8" s="9" customFormat="1" ht="63" x14ac:dyDescent="0.25">
      <c r="A14" s="12">
        <v>7</v>
      </c>
      <c r="B14" s="12"/>
      <c r="C14" s="15" t="s">
        <v>43</v>
      </c>
      <c r="D14" s="14" t="s">
        <v>10</v>
      </c>
      <c r="E14" s="14">
        <v>80</v>
      </c>
      <c r="F14" s="23"/>
      <c r="G14" s="16"/>
      <c r="H14" s="25">
        <f t="shared" si="0"/>
        <v>0</v>
      </c>
    </row>
    <row r="15" spans="1:8" s="9" customFormat="1" ht="78.75" x14ac:dyDescent="0.25">
      <c r="A15" s="12">
        <v>8</v>
      </c>
      <c r="B15" s="12"/>
      <c r="C15" s="15" t="s">
        <v>33</v>
      </c>
      <c r="D15" s="14" t="s">
        <v>10</v>
      </c>
      <c r="E15" s="14">
        <v>40</v>
      </c>
      <c r="F15" s="23"/>
      <c r="G15" s="16"/>
      <c r="H15" s="25">
        <f t="shared" si="0"/>
        <v>0</v>
      </c>
    </row>
    <row r="16" spans="1:8" s="9" customFormat="1" ht="63" x14ac:dyDescent="0.25">
      <c r="A16" s="12">
        <v>9</v>
      </c>
      <c r="B16" s="12"/>
      <c r="C16" s="15" t="s">
        <v>16</v>
      </c>
      <c r="D16" s="14" t="s">
        <v>10</v>
      </c>
      <c r="E16" s="14">
        <v>20</v>
      </c>
      <c r="F16" s="23"/>
      <c r="G16" s="16"/>
      <c r="H16" s="25">
        <f t="shared" si="0"/>
        <v>0</v>
      </c>
    </row>
    <row r="17" spans="1:8" s="9" customFormat="1" ht="78.75" x14ac:dyDescent="0.25">
      <c r="A17" s="12">
        <v>10</v>
      </c>
      <c r="B17" s="12"/>
      <c r="C17" s="15" t="s">
        <v>32</v>
      </c>
      <c r="D17" s="14" t="s">
        <v>10</v>
      </c>
      <c r="E17" s="14">
        <v>370</v>
      </c>
      <c r="F17" s="23"/>
      <c r="G17" s="16"/>
      <c r="H17" s="25">
        <f t="shared" si="0"/>
        <v>0</v>
      </c>
    </row>
    <row r="18" spans="1:8" s="9" customFormat="1" ht="126" x14ac:dyDescent="0.25">
      <c r="A18" s="12">
        <v>11</v>
      </c>
      <c r="B18" s="12"/>
      <c r="C18" s="15" t="s">
        <v>17</v>
      </c>
      <c r="D18" s="14" t="s">
        <v>10</v>
      </c>
      <c r="E18" s="14">
        <v>45</v>
      </c>
      <c r="F18" s="23"/>
      <c r="G18" s="16"/>
      <c r="H18" s="25">
        <f t="shared" si="0"/>
        <v>0</v>
      </c>
    </row>
    <row r="19" spans="1:8" s="9" customFormat="1" ht="189" x14ac:dyDescent="0.25">
      <c r="A19" s="12">
        <v>12</v>
      </c>
      <c r="B19" s="12"/>
      <c r="C19" s="15" t="s">
        <v>18</v>
      </c>
      <c r="D19" s="14" t="s">
        <v>10</v>
      </c>
      <c r="E19" s="14">
        <v>140</v>
      </c>
      <c r="F19" s="23"/>
      <c r="G19" s="16"/>
      <c r="H19" s="25">
        <f t="shared" si="0"/>
        <v>0</v>
      </c>
    </row>
    <row r="20" spans="1:8" s="9" customFormat="1" ht="189" x14ac:dyDescent="0.25">
      <c r="A20" s="12">
        <v>13</v>
      </c>
      <c r="B20" s="12"/>
      <c r="C20" s="15" t="s">
        <v>19</v>
      </c>
      <c r="D20" s="14" t="s">
        <v>10</v>
      </c>
      <c r="E20" s="14">
        <v>20</v>
      </c>
      <c r="F20" s="23"/>
      <c r="G20" s="16"/>
      <c r="H20" s="25">
        <f t="shared" si="0"/>
        <v>0</v>
      </c>
    </row>
    <row r="21" spans="1:8" s="9" customFormat="1" ht="63" x14ac:dyDescent="0.25">
      <c r="A21" s="12">
        <v>14</v>
      </c>
      <c r="B21" s="12"/>
      <c r="C21" s="13" t="s">
        <v>20</v>
      </c>
      <c r="D21" s="14" t="s">
        <v>10</v>
      </c>
      <c r="E21" s="14">
        <v>105</v>
      </c>
      <c r="F21" s="23"/>
      <c r="G21" s="16"/>
      <c r="H21" s="25">
        <f t="shared" si="0"/>
        <v>0</v>
      </c>
    </row>
    <row r="22" spans="1:8" s="9" customFormat="1" ht="141.75" x14ac:dyDescent="0.25">
      <c r="A22" s="12">
        <v>15</v>
      </c>
      <c r="B22" s="12"/>
      <c r="C22" s="13" t="s">
        <v>21</v>
      </c>
      <c r="D22" s="14" t="s">
        <v>10</v>
      </c>
      <c r="E22" s="14">
        <v>150</v>
      </c>
      <c r="F22" s="23"/>
      <c r="G22" s="16"/>
      <c r="H22" s="25">
        <f t="shared" si="0"/>
        <v>0</v>
      </c>
    </row>
    <row r="23" spans="1:8" s="9" customFormat="1" ht="141.75" x14ac:dyDescent="0.25">
      <c r="A23" s="12">
        <v>16</v>
      </c>
      <c r="B23" s="12"/>
      <c r="C23" s="15" t="s">
        <v>22</v>
      </c>
      <c r="D23" s="14" t="s">
        <v>10</v>
      </c>
      <c r="E23" s="14">
        <v>20</v>
      </c>
      <c r="F23" s="23"/>
      <c r="G23" s="16"/>
      <c r="H23" s="25">
        <f t="shared" si="0"/>
        <v>0</v>
      </c>
    </row>
    <row r="24" spans="1:8" s="9" customFormat="1" ht="173.25" x14ac:dyDescent="0.25">
      <c r="A24" s="12">
        <v>17</v>
      </c>
      <c r="B24" s="12"/>
      <c r="C24" s="15" t="s">
        <v>23</v>
      </c>
      <c r="D24" s="14" t="s">
        <v>10</v>
      </c>
      <c r="E24" s="14">
        <v>35</v>
      </c>
      <c r="F24" s="23"/>
      <c r="G24" s="16"/>
      <c r="H24" s="25">
        <f t="shared" si="0"/>
        <v>0</v>
      </c>
    </row>
    <row r="25" spans="1:8" s="9" customFormat="1" ht="78.75" x14ac:dyDescent="0.25">
      <c r="A25" s="12">
        <v>18</v>
      </c>
      <c r="B25" s="12"/>
      <c r="C25" s="13" t="s">
        <v>24</v>
      </c>
      <c r="D25" s="14" t="s">
        <v>10</v>
      </c>
      <c r="E25" s="14">
        <v>40</v>
      </c>
      <c r="F25" s="23"/>
      <c r="G25" s="16"/>
      <c r="H25" s="25">
        <f t="shared" si="0"/>
        <v>0</v>
      </c>
    </row>
    <row r="26" spans="1:8" s="9" customFormat="1" ht="94.5" x14ac:dyDescent="0.25">
      <c r="A26" s="12">
        <v>19</v>
      </c>
      <c r="B26" s="12"/>
      <c r="C26" s="13" t="s">
        <v>30</v>
      </c>
      <c r="D26" s="14" t="s">
        <v>25</v>
      </c>
      <c r="E26" s="14">
        <v>230</v>
      </c>
      <c r="F26" s="23"/>
      <c r="G26" s="16"/>
      <c r="H26" s="25">
        <f t="shared" si="0"/>
        <v>0</v>
      </c>
    </row>
    <row r="27" spans="1:8" s="9" customFormat="1" ht="78.75" x14ac:dyDescent="0.25">
      <c r="A27" s="12">
        <v>20</v>
      </c>
      <c r="B27" s="12"/>
      <c r="C27" s="13" t="s">
        <v>31</v>
      </c>
      <c r="D27" s="14" t="s">
        <v>25</v>
      </c>
      <c r="E27" s="14">
        <v>800</v>
      </c>
      <c r="F27" s="23"/>
      <c r="G27" s="16"/>
      <c r="H27" s="25">
        <f t="shared" si="0"/>
        <v>0</v>
      </c>
    </row>
    <row r="28" spans="1:8" s="9" customFormat="1" ht="47.25" x14ac:dyDescent="0.25">
      <c r="A28" s="12">
        <v>21</v>
      </c>
      <c r="B28" s="12"/>
      <c r="C28" s="13" t="s">
        <v>41</v>
      </c>
      <c r="D28" s="14" t="s">
        <v>25</v>
      </c>
      <c r="E28" s="14">
        <v>350</v>
      </c>
      <c r="F28" s="23"/>
      <c r="G28" s="16"/>
      <c r="H28" s="25">
        <f t="shared" si="0"/>
        <v>0</v>
      </c>
    </row>
    <row r="29" spans="1:8" s="9" customFormat="1" ht="47.25" x14ac:dyDescent="0.25">
      <c r="A29" s="12">
        <v>22</v>
      </c>
      <c r="B29" s="12"/>
      <c r="C29" s="13" t="s">
        <v>42</v>
      </c>
      <c r="D29" s="14" t="s">
        <v>25</v>
      </c>
      <c r="E29" s="14">
        <v>60</v>
      </c>
      <c r="F29" s="23"/>
      <c r="G29" s="16"/>
      <c r="H29" s="25">
        <f t="shared" si="0"/>
        <v>0</v>
      </c>
    </row>
    <row r="30" spans="1:8" s="9" customFormat="1" ht="63" x14ac:dyDescent="0.25">
      <c r="A30" s="12">
        <v>23</v>
      </c>
      <c r="B30" s="12"/>
      <c r="C30" s="13" t="s">
        <v>34</v>
      </c>
      <c r="D30" s="14" t="s">
        <v>25</v>
      </c>
      <c r="E30" s="14">
        <v>80</v>
      </c>
      <c r="F30" s="23"/>
      <c r="G30" s="16"/>
      <c r="H30" s="25">
        <f t="shared" si="0"/>
        <v>0</v>
      </c>
    </row>
    <row r="31" spans="1:8" s="9" customFormat="1" ht="141.75" x14ac:dyDescent="0.25">
      <c r="A31" s="12">
        <v>24</v>
      </c>
      <c r="B31" s="12"/>
      <c r="C31" s="13" t="s">
        <v>40</v>
      </c>
      <c r="D31" s="14" t="s">
        <v>25</v>
      </c>
      <c r="E31" s="14">
        <v>45</v>
      </c>
      <c r="F31" s="23"/>
      <c r="G31" s="16"/>
      <c r="H31" s="25">
        <f t="shared" si="0"/>
        <v>0</v>
      </c>
    </row>
    <row r="32" spans="1:8" s="9" customFormat="1" ht="31.5" x14ac:dyDescent="0.25">
      <c r="A32" s="12">
        <v>25</v>
      </c>
      <c r="B32" s="12"/>
      <c r="C32" s="13" t="s">
        <v>29</v>
      </c>
      <c r="D32" s="14" t="s">
        <v>25</v>
      </c>
      <c r="E32" s="14">
        <v>80</v>
      </c>
      <c r="F32" s="23"/>
      <c r="G32" s="16"/>
      <c r="H32" s="25">
        <f t="shared" si="0"/>
        <v>0</v>
      </c>
    </row>
    <row r="33" spans="1:8" s="9" customFormat="1" ht="15.75" x14ac:dyDescent="0.25">
      <c r="A33" s="12">
        <v>26</v>
      </c>
      <c r="B33" s="12"/>
      <c r="C33" s="13" t="s">
        <v>36</v>
      </c>
      <c r="D33" s="14" t="s">
        <v>25</v>
      </c>
      <c r="E33" s="14">
        <v>45</v>
      </c>
      <c r="F33" s="23"/>
      <c r="G33" s="16"/>
      <c r="H33" s="25">
        <f t="shared" si="0"/>
        <v>0</v>
      </c>
    </row>
    <row r="34" spans="1:8" s="9" customFormat="1" ht="15.75" x14ac:dyDescent="0.25">
      <c r="A34" s="12">
        <v>27</v>
      </c>
      <c r="B34" s="12"/>
      <c r="C34" s="13" t="s">
        <v>35</v>
      </c>
      <c r="D34" s="14" t="s">
        <v>25</v>
      </c>
      <c r="E34" s="14">
        <v>35</v>
      </c>
      <c r="F34" s="23"/>
      <c r="G34" s="16"/>
      <c r="H34" s="25">
        <f t="shared" si="0"/>
        <v>0</v>
      </c>
    </row>
    <row r="35" spans="1:8" s="9" customFormat="1" ht="15.75" x14ac:dyDescent="0.25">
      <c r="A35" s="12">
        <v>28</v>
      </c>
      <c r="B35" s="12"/>
      <c r="C35" s="13" t="s">
        <v>44</v>
      </c>
      <c r="D35" s="14" t="s">
        <v>25</v>
      </c>
      <c r="E35" s="14">
        <v>35</v>
      </c>
      <c r="F35" s="23"/>
      <c r="G35" s="16"/>
      <c r="H35" s="25">
        <f t="shared" si="0"/>
        <v>0</v>
      </c>
    </row>
    <row r="36" spans="1:8" s="9" customFormat="1" ht="15.75" x14ac:dyDescent="0.25">
      <c r="A36" s="12">
        <v>29</v>
      </c>
      <c r="B36" s="12"/>
      <c r="C36" s="13" t="s">
        <v>45</v>
      </c>
      <c r="D36" s="14" t="s">
        <v>25</v>
      </c>
      <c r="E36" s="14">
        <v>35</v>
      </c>
      <c r="F36" s="23"/>
      <c r="G36" s="16"/>
      <c r="H36" s="25">
        <f t="shared" si="0"/>
        <v>0</v>
      </c>
    </row>
    <row r="37" spans="1:8" s="9" customFormat="1" ht="15.75" x14ac:dyDescent="0.25">
      <c r="A37" s="12">
        <v>30</v>
      </c>
      <c r="B37" s="12"/>
      <c r="C37" s="13" t="s">
        <v>46</v>
      </c>
      <c r="D37" s="14" t="s">
        <v>25</v>
      </c>
      <c r="E37" s="14">
        <v>35</v>
      </c>
      <c r="F37" s="23"/>
      <c r="G37" s="16"/>
      <c r="H37" s="25">
        <f t="shared" si="0"/>
        <v>0</v>
      </c>
    </row>
    <row r="38" spans="1:8" s="9" customFormat="1" ht="15.75" x14ac:dyDescent="0.25">
      <c r="A38" s="12">
        <v>31</v>
      </c>
      <c r="B38" s="12"/>
      <c r="C38" s="13" t="s">
        <v>37</v>
      </c>
      <c r="D38" s="14" t="s">
        <v>25</v>
      </c>
      <c r="E38" s="14">
        <v>35</v>
      </c>
      <c r="F38" s="23"/>
      <c r="G38" s="16"/>
      <c r="H38" s="25">
        <f t="shared" si="0"/>
        <v>0</v>
      </c>
    </row>
    <row r="39" spans="1:8" s="9" customFormat="1" ht="15.75" x14ac:dyDescent="0.25">
      <c r="A39" s="12">
        <v>32</v>
      </c>
      <c r="B39" s="12"/>
      <c r="C39" s="13" t="s">
        <v>47</v>
      </c>
      <c r="D39" s="14" t="s">
        <v>25</v>
      </c>
      <c r="E39" s="14">
        <v>35</v>
      </c>
      <c r="F39" s="23"/>
      <c r="G39" s="16"/>
      <c r="H39" s="25">
        <f t="shared" si="0"/>
        <v>0</v>
      </c>
    </row>
    <row r="40" spans="1:8" s="9" customFormat="1" ht="15.75" x14ac:dyDescent="0.25">
      <c r="A40" s="12">
        <v>33</v>
      </c>
      <c r="B40" s="12"/>
      <c r="C40" s="13" t="s">
        <v>39</v>
      </c>
      <c r="D40" s="14" t="s">
        <v>25</v>
      </c>
      <c r="E40" s="14">
        <v>35</v>
      </c>
      <c r="F40" s="23"/>
      <c r="G40" s="16"/>
      <c r="H40" s="25">
        <f t="shared" si="0"/>
        <v>0</v>
      </c>
    </row>
    <row r="41" spans="1:8" s="9" customFormat="1" ht="15.75" x14ac:dyDescent="0.25">
      <c r="A41" s="12">
        <v>34</v>
      </c>
      <c r="B41" s="12"/>
      <c r="C41" s="13" t="s">
        <v>38</v>
      </c>
      <c r="D41" s="14" t="s">
        <v>25</v>
      </c>
      <c r="E41" s="14">
        <v>35</v>
      </c>
      <c r="F41" s="23"/>
      <c r="G41" s="16"/>
      <c r="H41" s="25">
        <f t="shared" si="0"/>
        <v>0</v>
      </c>
    </row>
    <row r="42" spans="1:8" ht="15.6" customHeight="1" x14ac:dyDescent="0.25">
      <c r="A42" s="74" t="s">
        <v>48</v>
      </c>
      <c r="B42" s="75"/>
      <c r="C42" s="75"/>
      <c r="D42" s="75"/>
      <c r="E42" s="75"/>
      <c r="F42" s="75"/>
      <c r="G42" s="76"/>
      <c r="H42" s="26">
        <f>SUM(H8:H41)</f>
        <v>0</v>
      </c>
    </row>
    <row r="43" spans="1:8" ht="15.75" x14ac:dyDescent="0.25">
      <c r="A43" s="69"/>
      <c r="B43" s="69"/>
      <c r="C43" s="69"/>
      <c r="D43" s="69"/>
      <c r="E43" s="69"/>
      <c r="F43" s="69"/>
      <c r="G43" s="17"/>
    </row>
    <row r="44" spans="1:8" ht="15.75" x14ac:dyDescent="0.25">
      <c r="A44" s="70"/>
      <c r="B44" s="70"/>
      <c r="C44" s="71"/>
      <c r="D44" s="71"/>
      <c r="E44" s="71"/>
      <c r="F44" s="71"/>
      <c r="G44" s="18"/>
      <c r="H44" s="24" t="s">
        <v>328</v>
      </c>
    </row>
    <row r="45" spans="1:8" ht="80.45" customHeight="1" x14ac:dyDescent="0.25">
      <c r="A45" s="19"/>
      <c r="B45" s="24"/>
      <c r="G45"/>
      <c r="H45"/>
    </row>
    <row r="46" spans="1:8" x14ac:dyDescent="0.25">
      <c r="C46" s="67" t="s">
        <v>27</v>
      </c>
      <c r="D46" s="68"/>
      <c r="E46" s="68"/>
      <c r="F46" s="68"/>
      <c r="G46" s="68"/>
    </row>
  </sheetData>
  <mergeCells count="6">
    <mergeCell ref="C46:G46"/>
    <mergeCell ref="A43:F43"/>
    <mergeCell ref="A44:F44"/>
    <mergeCell ref="A2:F2"/>
    <mergeCell ref="A4:F4"/>
    <mergeCell ref="A42:G42"/>
  </mergeCells>
  <pageMargins left="0.7" right="0.7" top="0.75" bottom="0.75" header="0.3" footer="0.3"/>
  <pageSetup paperSize="9" scale="9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topLeftCell="A13" workbookViewId="0">
      <selection activeCell="A27" sqref="A27:E27"/>
    </sheetView>
  </sheetViews>
  <sheetFormatPr defaultColWidth="11.42578125" defaultRowHeight="15" x14ac:dyDescent="0.25"/>
  <cols>
    <col min="2" max="2" width="49" customWidth="1"/>
  </cols>
  <sheetData>
    <row r="1" spans="1:7" x14ac:dyDescent="0.25">
      <c r="A1" s="77" t="s">
        <v>49</v>
      </c>
      <c r="B1" s="77"/>
      <c r="C1" s="77"/>
      <c r="D1" s="77"/>
      <c r="E1" s="77"/>
    </row>
    <row r="2" spans="1:7" x14ac:dyDescent="0.25">
      <c r="A2" s="30"/>
    </row>
    <row r="3" spans="1:7" ht="38.25" x14ac:dyDescent="0.25">
      <c r="A3" s="27" t="s">
        <v>73</v>
      </c>
      <c r="B3" s="27" t="s">
        <v>4</v>
      </c>
      <c r="C3" s="6" t="s">
        <v>5</v>
      </c>
      <c r="D3" s="6" t="s">
        <v>6</v>
      </c>
      <c r="E3" s="7" t="s">
        <v>327</v>
      </c>
      <c r="F3" s="6" t="s">
        <v>7</v>
      </c>
      <c r="G3" s="6" t="s">
        <v>8</v>
      </c>
    </row>
    <row r="4" spans="1:7" x14ac:dyDescent="0.25">
      <c r="A4" s="28">
        <v>1</v>
      </c>
      <c r="B4" s="28">
        <v>2</v>
      </c>
      <c r="C4" s="31">
        <v>3</v>
      </c>
      <c r="D4" s="28">
        <v>4</v>
      </c>
      <c r="E4" s="28">
        <v>5</v>
      </c>
      <c r="F4" s="28">
        <v>6</v>
      </c>
      <c r="G4" s="28">
        <v>7</v>
      </c>
    </row>
    <row r="5" spans="1:7" ht="45" x14ac:dyDescent="0.25">
      <c r="A5" s="32">
        <v>1</v>
      </c>
      <c r="B5" s="29" t="s">
        <v>57</v>
      </c>
      <c r="C5" s="33" t="s">
        <v>50</v>
      </c>
      <c r="D5" s="33">
        <v>45</v>
      </c>
      <c r="E5" s="34"/>
      <c r="F5" s="35"/>
      <c r="G5" s="36">
        <f>D5*F5</f>
        <v>0</v>
      </c>
    </row>
    <row r="6" spans="1:7" ht="60" x14ac:dyDescent="0.25">
      <c r="A6" s="32">
        <v>2</v>
      </c>
      <c r="B6" s="29" t="s">
        <v>58</v>
      </c>
      <c r="C6" s="33" t="s">
        <v>50</v>
      </c>
      <c r="D6" s="33">
        <v>40</v>
      </c>
      <c r="E6" s="34"/>
      <c r="F6" s="35"/>
      <c r="G6" s="36">
        <f t="shared" ref="G6:G25" si="0">D6*F6</f>
        <v>0</v>
      </c>
    </row>
    <row r="7" spans="1:7" x14ac:dyDescent="0.25">
      <c r="A7" s="32">
        <v>3</v>
      </c>
      <c r="B7" s="29" t="s">
        <v>51</v>
      </c>
      <c r="C7" s="33" t="s">
        <v>25</v>
      </c>
      <c r="D7" s="33">
        <v>450</v>
      </c>
      <c r="E7" s="34"/>
      <c r="F7" s="35"/>
      <c r="G7" s="36">
        <f t="shared" si="0"/>
        <v>0</v>
      </c>
    </row>
    <row r="8" spans="1:7" x14ac:dyDescent="0.25">
      <c r="A8" s="32">
        <v>4</v>
      </c>
      <c r="B8" s="29" t="s">
        <v>52</v>
      </c>
      <c r="C8" s="33" t="s">
        <v>50</v>
      </c>
      <c r="D8" s="33">
        <v>10</v>
      </c>
      <c r="E8" s="34"/>
      <c r="F8" s="35"/>
      <c r="G8" s="36">
        <f t="shared" si="0"/>
        <v>0</v>
      </c>
    </row>
    <row r="9" spans="1:7" ht="45" x14ac:dyDescent="0.25">
      <c r="A9" s="32">
        <v>5</v>
      </c>
      <c r="B9" s="29" t="s">
        <v>59</v>
      </c>
      <c r="C9" s="33" t="s">
        <v>50</v>
      </c>
      <c r="D9" s="33">
        <v>20</v>
      </c>
      <c r="E9" s="34"/>
      <c r="F9" s="35"/>
      <c r="G9" s="36">
        <f t="shared" si="0"/>
        <v>0</v>
      </c>
    </row>
    <row r="10" spans="1:7" ht="60" x14ac:dyDescent="0.25">
      <c r="A10" s="32">
        <v>6</v>
      </c>
      <c r="B10" s="29" t="s">
        <v>60</v>
      </c>
      <c r="C10" s="33" t="s">
        <v>50</v>
      </c>
      <c r="D10" s="33">
        <v>30</v>
      </c>
      <c r="E10" s="34"/>
      <c r="F10" s="35"/>
      <c r="G10" s="36">
        <f t="shared" si="0"/>
        <v>0</v>
      </c>
    </row>
    <row r="11" spans="1:7" ht="45" x14ac:dyDescent="0.25">
      <c r="A11" s="32">
        <v>7</v>
      </c>
      <c r="B11" s="29" t="s">
        <v>61</v>
      </c>
      <c r="C11" s="33" t="s">
        <v>50</v>
      </c>
      <c r="D11" s="33">
        <v>15</v>
      </c>
      <c r="E11" s="34"/>
      <c r="F11" s="35"/>
      <c r="G11" s="36">
        <f t="shared" si="0"/>
        <v>0</v>
      </c>
    </row>
    <row r="12" spans="1:7" ht="60" x14ac:dyDescent="0.25">
      <c r="A12" s="32">
        <v>8</v>
      </c>
      <c r="B12" s="29" t="s">
        <v>62</v>
      </c>
      <c r="C12" s="33" t="s">
        <v>50</v>
      </c>
      <c r="D12" s="33">
        <v>260</v>
      </c>
      <c r="E12" s="34"/>
      <c r="F12" s="35"/>
      <c r="G12" s="36">
        <f t="shared" si="0"/>
        <v>0</v>
      </c>
    </row>
    <row r="13" spans="1:7" ht="60" x14ac:dyDescent="0.25">
      <c r="A13" s="32">
        <v>9</v>
      </c>
      <c r="B13" s="29" t="s">
        <v>63</v>
      </c>
      <c r="C13" s="33" t="s">
        <v>50</v>
      </c>
      <c r="D13" s="33">
        <v>50</v>
      </c>
      <c r="E13" s="34"/>
      <c r="F13" s="35"/>
      <c r="G13" s="36">
        <f t="shared" si="0"/>
        <v>0</v>
      </c>
    </row>
    <row r="14" spans="1:7" ht="60" x14ac:dyDescent="0.25">
      <c r="A14" s="32">
        <v>10</v>
      </c>
      <c r="B14" s="29" t="s">
        <v>64</v>
      </c>
      <c r="C14" s="33" t="s">
        <v>25</v>
      </c>
      <c r="D14" s="33">
        <v>50</v>
      </c>
      <c r="E14" s="34"/>
      <c r="F14" s="35"/>
      <c r="G14" s="36">
        <f t="shared" si="0"/>
        <v>0</v>
      </c>
    </row>
    <row r="15" spans="1:7" ht="30" x14ac:dyDescent="0.25">
      <c r="A15" s="32">
        <v>11</v>
      </c>
      <c r="B15" s="29" t="s">
        <v>65</v>
      </c>
      <c r="C15" s="33" t="s">
        <v>50</v>
      </c>
      <c r="D15" s="33">
        <v>40</v>
      </c>
      <c r="E15" s="34"/>
      <c r="F15" s="35"/>
      <c r="G15" s="36">
        <f t="shared" si="0"/>
        <v>0</v>
      </c>
    </row>
    <row r="16" spans="1:7" ht="75" x14ac:dyDescent="0.25">
      <c r="A16" s="32">
        <v>12</v>
      </c>
      <c r="B16" s="29" t="s">
        <v>66</v>
      </c>
      <c r="C16" s="33" t="s">
        <v>50</v>
      </c>
      <c r="D16" s="33">
        <v>50</v>
      </c>
      <c r="E16" s="34"/>
      <c r="F16" s="35"/>
      <c r="G16" s="36">
        <f t="shared" si="0"/>
        <v>0</v>
      </c>
    </row>
    <row r="17" spans="1:7" ht="45" x14ac:dyDescent="0.25">
      <c r="A17" s="32">
        <v>13</v>
      </c>
      <c r="B17" s="29" t="s">
        <v>67</v>
      </c>
      <c r="C17" s="33" t="s">
        <v>50</v>
      </c>
      <c r="D17" s="33">
        <v>10</v>
      </c>
      <c r="E17" s="34"/>
      <c r="F17" s="35"/>
      <c r="G17" s="36">
        <f t="shared" si="0"/>
        <v>0</v>
      </c>
    </row>
    <row r="18" spans="1:7" ht="45" x14ac:dyDescent="0.25">
      <c r="A18" s="32">
        <v>14</v>
      </c>
      <c r="B18" s="29" t="s">
        <v>68</v>
      </c>
      <c r="C18" s="33" t="s">
        <v>50</v>
      </c>
      <c r="D18" s="33">
        <v>30</v>
      </c>
      <c r="E18" s="34"/>
      <c r="F18" s="35"/>
      <c r="G18" s="36">
        <f t="shared" si="0"/>
        <v>0</v>
      </c>
    </row>
    <row r="19" spans="1:7" ht="45" x14ac:dyDescent="0.25">
      <c r="A19" s="32">
        <v>15</v>
      </c>
      <c r="B19" s="29" t="s">
        <v>69</v>
      </c>
      <c r="C19" s="33" t="s">
        <v>50</v>
      </c>
      <c r="D19" s="33">
        <v>30</v>
      </c>
      <c r="E19" s="34"/>
      <c r="F19" s="35"/>
      <c r="G19" s="36">
        <f t="shared" si="0"/>
        <v>0</v>
      </c>
    </row>
    <row r="20" spans="1:7" ht="45" x14ac:dyDescent="0.25">
      <c r="A20" s="32">
        <v>16</v>
      </c>
      <c r="B20" s="29" t="s">
        <v>70</v>
      </c>
      <c r="C20" s="33" t="s">
        <v>50</v>
      </c>
      <c r="D20" s="33">
        <v>25</v>
      </c>
      <c r="E20" s="34"/>
      <c r="F20" s="35"/>
      <c r="G20" s="36">
        <f t="shared" si="0"/>
        <v>0</v>
      </c>
    </row>
    <row r="21" spans="1:7" ht="45" x14ac:dyDescent="0.25">
      <c r="A21" s="32">
        <v>17</v>
      </c>
      <c r="B21" s="29" t="s">
        <v>71</v>
      </c>
      <c r="C21" s="33" t="s">
        <v>50</v>
      </c>
      <c r="D21" s="33">
        <v>15</v>
      </c>
      <c r="E21" s="34"/>
      <c r="F21" s="35"/>
      <c r="G21" s="36">
        <f t="shared" si="0"/>
        <v>0</v>
      </c>
    </row>
    <row r="22" spans="1:7" x14ac:dyDescent="0.25">
      <c r="A22" s="32">
        <v>18</v>
      </c>
      <c r="B22" s="29" t="s">
        <v>53</v>
      </c>
      <c r="C22" s="33" t="s">
        <v>50</v>
      </c>
      <c r="D22" s="33">
        <v>50</v>
      </c>
      <c r="E22" s="34"/>
      <c r="F22" s="35"/>
      <c r="G22" s="36">
        <f t="shared" si="0"/>
        <v>0</v>
      </c>
    </row>
    <row r="23" spans="1:7" x14ac:dyDescent="0.25">
      <c r="A23" s="32">
        <v>19</v>
      </c>
      <c r="B23" s="29" t="s">
        <v>54</v>
      </c>
      <c r="C23" s="33" t="s">
        <v>50</v>
      </c>
      <c r="D23" s="33">
        <v>15</v>
      </c>
      <c r="E23" s="34"/>
      <c r="F23" s="35"/>
      <c r="G23" s="36">
        <f t="shared" si="0"/>
        <v>0</v>
      </c>
    </row>
    <row r="24" spans="1:7" x14ac:dyDescent="0.25">
      <c r="A24" s="32">
        <v>20</v>
      </c>
      <c r="B24" s="29" t="s">
        <v>55</v>
      </c>
      <c r="C24" s="33" t="s">
        <v>50</v>
      </c>
      <c r="D24" s="33">
        <v>30</v>
      </c>
      <c r="E24" s="34"/>
      <c r="F24" s="35"/>
      <c r="G24" s="36">
        <f t="shared" si="0"/>
        <v>0</v>
      </c>
    </row>
    <row r="25" spans="1:7" ht="45" x14ac:dyDescent="0.25">
      <c r="A25" s="32">
        <v>21</v>
      </c>
      <c r="B25" s="29" t="s">
        <v>72</v>
      </c>
      <c r="C25" s="33" t="s">
        <v>50</v>
      </c>
      <c r="D25" s="33">
        <v>35</v>
      </c>
      <c r="E25" s="34"/>
      <c r="F25" s="35"/>
      <c r="G25" s="36">
        <f t="shared" si="0"/>
        <v>0</v>
      </c>
    </row>
    <row r="26" spans="1:7" x14ac:dyDescent="0.25">
      <c r="A26" s="78" t="s">
        <v>56</v>
      </c>
      <c r="B26" s="79"/>
      <c r="C26" s="79"/>
      <c r="D26" s="79"/>
      <c r="E26" s="79"/>
      <c r="F26" s="80"/>
      <c r="G26" s="37">
        <f t="shared" ref="G26" si="1">SUM(G5:G25)</f>
        <v>0</v>
      </c>
    </row>
    <row r="27" spans="1:7" x14ac:dyDescent="0.25">
      <c r="A27" s="81"/>
      <c r="B27" s="81"/>
      <c r="C27" s="81"/>
      <c r="D27" s="81"/>
      <c r="E27" s="81"/>
    </row>
    <row r="28" spans="1:7" x14ac:dyDescent="0.25">
      <c r="A28" s="67" t="s">
        <v>27</v>
      </c>
      <c r="B28" s="68"/>
      <c r="C28" s="68"/>
      <c r="D28" s="68"/>
      <c r="E28" s="68"/>
    </row>
    <row r="29" spans="1:7" x14ac:dyDescent="0.25">
      <c r="A29" s="82" t="s">
        <v>74</v>
      </c>
      <c r="B29" s="82"/>
      <c r="C29" s="82"/>
      <c r="D29" s="82"/>
      <c r="E29" s="82"/>
    </row>
    <row r="30" spans="1:7" x14ac:dyDescent="0.25">
      <c r="F30" s="24" t="s">
        <v>328</v>
      </c>
    </row>
  </sheetData>
  <mergeCells count="5">
    <mergeCell ref="A1:E1"/>
    <mergeCell ref="A26:F26"/>
    <mergeCell ref="A27:E27"/>
    <mergeCell ref="A28:E28"/>
    <mergeCell ref="A29:E2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8"/>
  <sheetViews>
    <sheetView topLeftCell="A51" workbookViewId="0">
      <selection activeCell="G60" sqref="G60"/>
    </sheetView>
  </sheetViews>
  <sheetFormatPr defaultColWidth="11.42578125" defaultRowHeight="15" x14ac:dyDescent="0.25"/>
  <cols>
    <col min="2" max="2" width="49.28515625" customWidth="1"/>
  </cols>
  <sheetData>
    <row r="1" spans="1:7" x14ac:dyDescent="0.25">
      <c r="A1" s="77" t="s">
        <v>75</v>
      </c>
      <c r="B1" s="77"/>
      <c r="C1" s="77"/>
      <c r="D1" s="77"/>
      <c r="E1" s="77"/>
    </row>
    <row r="2" spans="1:7" x14ac:dyDescent="0.25">
      <c r="A2" s="30"/>
    </row>
    <row r="3" spans="1:7" ht="38.25" x14ac:dyDescent="0.25">
      <c r="A3" s="27" t="s">
        <v>73</v>
      </c>
      <c r="B3" s="27" t="s">
        <v>4</v>
      </c>
      <c r="C3" s="6" t="s">
        <v>5</v>
      </c>
      <c r="D3" s="6" t="s">
        <v>6</v>
      </c>
      <c r="E3" s="7" t="s">
        <v>327</v>
      </c>
      <c r="F3" s="6" t="s">
        <v>7</v>
      </c>
      <c r="G3" s="6" t="s">
        <v>8</v>
      </c>
    </row>
    <row r="4" spans="1:7" x14ac:dyDescent="0.25">
      <c r="A4" s="28">
        <v>1</v>
      </c>
      <c r="B4" s="28">
        <v>2</v>
      </c>
      <c r="C4" s="31">
        <v>3</v>
      </c>
      <c r="D4" s="28">
        <v>4</v>
      </c>
      <c r="E4" s="28">
        <v>5</v>
      </c>
      <c r="F4" s="28">
        <v>6</v>
      </c>
      <c r="G4" s="28">
        <v>7</v>
      </c>
    </row>
    <row r="5" spans="1:7" ht="30" x14ac:dyDescent="0.25">
      <c r="A5" s="32">
        <v>1</v>
      </c>
      <c r="B5" s="29" t="s">
        <v>87</v>
      </c>
      <c r="C5" s="33" t="s">
        <v>25</v>
      </c>
      <c r="D5" s="33">
        <v>170</v>
      </c>
      <c r="E5" s="34"/>
      <c r="F5" s="35"/>
      <c r="G5" s="36">
        <f t="shared" ref="G5:G36" si="0">D5*F5</f>
        <v>0</v>
      </c>
    </row>
    <row r="6" spans="1:7" ht="45" x14ac:dyDescent="0.25">
      <c r="A6" s="32">
        <v>2</v>
      </c>
      <c r="B6" s="29" t="s">
        <v>88</v>
      </c>
      <c r="C6" s="33" t="s">
        <v>25</v>
      </c>
      <c r="D6" s="33">
        <v>500</v>
      </c>
      <c r="E6" s="34"/>
      <c r="F6" s="35"/>
      <c r="G6" s="36">
        <f t="shared" si="0"/>
        <v>0</v>
      </c>
    </row>
    <row r="7" spans="1:7" x14ac:dyDescent="0.25">
      <c r="A7" s="32">
        <v>3</v>
      </c>
      <c r="B7" s="29" t="s">
        <v>89</v>
      </c>
      <c r="C7" s="33" t="s">
        <v>76</v>
      </c>
      <c r="D7" s="33">
        <v>10</v>
      </c>
      <c r="E7" s="34"/>
      <c r="F7" s="35"/>
      <c r="G7" s="36">
        <f t="shared" si="0"/>
        <v>0</v>
      </c>
    </row>
    <row r="8" spans="1:7" ht="45" x14ac:dyDescent="0.25">
      <c r="A8" s="32">
        <v>4</v>
      </c>
      <c r="B8" s="29" t="s">
        <v>90</v>
      </c>
      <c r="C8" s="33" t="s">
        <v>25</v>
      </c>
      <c r="D8" s="33">
        <v>250</v>
      </c>
      <c r="E8" s="34"/>
      <c r="F8" s="35"/>
      <c r="G8" s="36">
        <f t="shared" si="0"/>
        <v>0</v>
      </c>
    </row>
    <row r="9" spans="1:7" ht="45" x14ac:dyDescent="0.25">
      <c r="A9" s="32">
        <v>5</v>
      </c>
      <c r="B9" s="29" t="s">
        <v>91</v>
      </c>
      <c r="C9" s="33" t="s">
        <v>25</v>
      </c>
      <c r="D9" s="33">
        <v>60</v>
      </c>
      <c r="E9" s="34"/>
      <c r="F9" s="35"/>
      <c r="G9" s="36">
        <f t="shared" si="0"/>
        <v>0</v>
      </c>
    </row>
    <row r="10" spans="1:7" ht="45" x14ac:dyDescent="0.25">
      <c r="A10" s="32">
        <v>6</v>
      </c>
      <c r="B10" s="29" t="s">
        <v>92</v>
      </c>
      <c r="C10" s="33" t="s">
        <v>25</v>
      </c>
      <c r="D10" s="33">
        <v>15</v>
      </c>
      <c r="E10" s="34"/>
      <c r="F10" s="35"/>
      <c r="G10" s="36">
        <f t="shared" si="0"/>
        <v>0</v>
      </c>
    </row>
    <row r="11" spans="1:7" ht="45" x14ac:dyDescent="0.25">
      <c r="A11" s="32">
        <v>7</v>
      </c>
      <c r="B11" s="29" t="s">
        <v>93</v>
      </c>
      <c r="C11" s="33" t="s">
        <v>25</v>
      </c>
      <c r="D11" s="33">
        <v>10</v>
      </c>
      <c r="E11" s="34"/>
      <c r="F11" s="35"/>
      <c r="G11" s="36">
        <f t="shared" si="0"/>
        <v>0</v>
      </c>
    </row>
    <row r="12" spans="1:7" ht="45" x14ac:dyDescent="0.25">
      <c r="A12" s="32">
        <v>8</v>
      </c>
      <c r="B12" s="29" t="s">
        <v>94</v>
      </c>
      <c r="C12" s="33" t="s">
        <v>25</v>
      </c>
      <c r="D12" s="33">
        <v>15</v>
      </c>
      <c r="E12" s="34"/>
      <c r="F12" s="35"/>
      <c r="G12" s="36">
        <f t="shared" si="0"/>
        <v>0</v>
      </c>
    </row>
    <row r="13" spans="1:7" ht="45" x14ac:dyDescent="0.25">
      <c r="A13" s="32">
        <v>9</v>
      </c>
      <c r="B13" s="29" t="s">
        <v>95</v>
      </c>
      <c r="C13" s="33" t="s">
        <v>25</v>
      </c>
      <c r="D13" s="33">
        <v>200</v>
      </c>
      <c r="E13" s="34"/>
      <c r="F13" s="35"/>
      <c r="G13" s="36">
        <f t="shared" si="0"/>
        <v>0</v>
      </c>
    </row>
    <row r="14" spans="1:7" ht="45" x14ac:dyDescent="0.25">
      <c r="A14" s="32">
        <v>10</v>
      </c>
      <c r="B14" s="29" t="s">
        <v>96</v>
      </c>
      <c r="C14" s="33" t="s">
        <v>25</v>
      </c>
      <c r="D14" s="33">
        <v>780</v>
      </c>
      <c r="E14" s="34"/>
      <c r="F14" s="35"/>
      <c r="G14" s="36">
        <f t="shared" si="0"/>
        <v>0</v>
      </c>
    </row>
    <row r="15" spans="1:7" ht="30" x14ac:dyDescent="0.25">
      <c r="A15" s="32">
        <v>11</v>
      </c>
      <c r="B15" s="29" t="s">
        <v>97</v>
      </c>
      <c r="C15" s="33" t="s">
        <v>77</v>
      </c>
      <c r="D15" s="33">
        <v>50</v>
      </c>
      <c r="E15" s="34"/>
      <c r="F15" s="35"/>
      <c r="G15" s="36">
        <f t="shared" si="0"/>
        <v>0</v>
      </c>
    </row>
    <row r="16" spans="1:7" ht="30" x14ac:dyDescent="0.25">
      <c r="A16" s="32">
        <v>12</v>
      </c>
      <c r="B16" s="29" t="s">
        <v>98</v>
      </c>
      <c r="C16" s="33" t="s">
        <v>25</v>
      </c>
      <c r="D16" s="33">
        <v>100</v>
      </c>
      <c r="E16" s="34"/>
      <c r="F16" s="35"/>
      <c r="G16" s="36">
        <f t="shared" si="0"/>
        <v>0</v>
      </c>
    </row>
    <row r="17" spans="1:7" ht="30" x14ac:dyDescent="0.25">
      <c r="A17" s="32">
        <v>13</v>
      </c>
      <c r="B17" s="29" t="s">
        <v>99</v>
      </c>
      <c r="C17" s="33" t="s">
        <v>76</v>
      </c>
      <c r="D17" s="33">
        <v>30</v>
      </c>
      <c r="E17" s="34"/>
      <c r="F17" s="35"/>
      <c r="G17" s="36">
        <f t="shared" si="0"/>
        <v>0</v>
      </c>
    </row>
    <row r="18" spans="1:7" ht="45" x14ac:dyDescent="0.25">
      <c r="A18" s="32">
        <v>14</v>
      </c>
      <c r="B18" s="29" t="s">
        <v>100</v>
      </c>
      <c r="C18" s="33" t="s">
        <v>25</v>
      </c>
      <c r="D18" s="33">
        <v>200</v>
      </c>
      <c r="E18" s="34"/>
      <c r="F18" s="35"/>
      <c r="G18" s="36">
        <f t="shared" si="0"/>
        <v>0</v>
      </c>
    </row>
    <row r="19" spans="1:7" ht="30" x14ac:dyDescent="0.25">
      <c r="A19" s="32">
        <v>15</v>
      </c>
      <c r="B19" s="38" t="s">
        <v>101</v>
      </c>
      <c r="C19" s="33" t="s">
        <v>77</v>
      </c>
      <c r="D19" s="33">
        <v>45</v>
      </c>
      <c r="E19" s="34"/>
      <c r="F19" s="35"/>
      <c r="G19" s="36">
        <f t="shared" si="0"/>
        <v>0</v>
      </c>
    </row>
    <row r="20" spans="1:7" ht="30" x14ac:dyDescent="0.25">
      <c r="A20" s="32">
        <v>16</v>
      </c>
      <c r="B20" s="29" t="s">
        <v>102</v>
      </c>
      <c r="C20" s="33" t="s">
        <v>25</v>
      </c>
      <c r="D20" s="33">
        <v>60</v>
      </c>
      <c r="E20" s="34"/>
      <c r="F20" s="35"/>
      <c r="G20" s="36">
        <f t="shared" si="0"/>
        <v>0</v>
      </c>
    </row>
    <row r="21" spans="1:7" ht="45" x14ac:dyDescent="0.25">
      <c r="A21" s="32">
        <v>17</v>
      </c>
      <c r="B21" s="29" t="s">
        <v>103</v>
      </c>
      <c r="C21" s="33" t="s">
        <v>25</v>
      </c>
      <c r="D21" s="33">
        <v>100</v>
      </c>
      <c r="E21" s="34"/>
      <c r="F21" s="35"/>
      <c r="G21" s="36">
        <f t="shared" si="0"/>
        <v>0</v>
      </c>
    </row>
    <row r="22" spans="1:7" ht="30" x14ac:dyDescent="0.25">
      <c r="A22" s="32">
        <v>18</v>
      </c>
      <c r="B22" s="29" t="s">
        <v>104</v>
      </c>
      <c r="C22" s="33" t="s">
        <v>76</v>
      </c>
      <c r="D22" s="33">
        <v>400</v>
      </c>
      <c r="E22" s="34"/>
      <c r="F22" s="35"/>
      <c r="G22" s="36">
        <f t="shared" si="0"/>
        <v>0</v>
      </c>
    </row>
    <row r="23" spans="1:7" ht="60" x14ac:dyDescent="0.25">
      <c r="A23" s="32">
        <v>19</v>
      </c>
      <c r="B23" s="38" t="s">
        <v>105</v>
      </c>
      <c r="C23" s="33" t="s">
        <v>25</v>
      </c>
      <c r="D23" s="33">
        <v>400</v>
      </c>
      <c r="E23" s="34"/>
      <c r="F23" s="35"/>
      <c r="G23" s="36">
        <f t="shared" si="0"/>
        <v>0</v>
      </c>
    </row>
    <row r="24" spans="1:7" ht="45" x14ac:dyDescent="0.25">
      <c r="A24" s="32">
        <v>20</v>
      </c>
      <c r="B24" s="29" t="s">
        <v>106</v>
      </c>
      <c r="C24" s="33" t="s">
        <v>25</v>
      </c>
      <c r="D24" s="33">
        <v>700</v>
      </c>
      <c r="E24" s="34"/>
      <c r="F24" s="35"/>
      <c r="G24" s="36">
        <f t="shared" si="0"/>
        <v>0</v>
      </c>
    </row>
    <row r="25" spans="1:7" ht="30" x14ac:dyDescent="0.25">
      <c r="A25" s="32">
        <v>21</v>
      </c>
      <c r="B25" s="29" t="s">
        <v>107</v>
      </c>
      <c r="C25" s="33" t="s">
        <v>77</v>
      </c>
      <c r="D25" s="33">
        <v>400</v>
      </c>
      <c r="E25" s="34"/>
      <c r="F25" s="35"/>
      <c r="G25" s="36">
        <f t="shared" si="0"/>
        <v>0</v>
      </c>
    </row>
    <row r="26" spans="1:7" ht="60" x14ac:dyDescent="0.25">
      <c r="A26" s="32">
        <v>22</v>
      </c>
      <c r="B26" s="38" t="s">
        <v>108</v>
      </c>
      <c r="C26" s="33" t="s">
        <v>25</v>
      </c>
      <c r="D26" s="33">
        <v>50</v>
      </c>
      <c r="E26" s="34"/>
      <c r="F26" s="35"/>
      <c r="G26" s="36">
        <f t="shared" si="0"/>
        <v>0</v>
      </c>
    </row>
    <row r="27" spans="1:7" ht="45" x14ac:dyDescent="0.25">
      <c r="A27" s="32">
        <v>23</v>
      </c>
      <c r="B27" s="29" t="s">
        <v>109</v>
      </c>
      <c r="C27" s="33" t="s">
        <v>25</v>
      </c>
      <c r="D27" s="33">
        <v>250</v>
      </c>
      <c r="E27" s="34"/>
      <c r="F27" s="35"/>
      <c r="G27" s="36">
        <f t="shared" si="0"/>
        <v>0</v>
      </c>
    </row>
    <row r="28" spans="1:7" ht="30" x14ac:dyDescent="0.25">
      <c r="A28" s="32">
        <v>24</v>
      </c>
      <c r="B28" s="29" t="s">
        <v>110</v>
      </c>
      <c r="C28" s="33" t="s">
        <v>25</v>
      </c>
      <c r="D28" s="33">
        <v>300</v>
      </c>
      <c r="E28" s="34"/>
      <c r="F28" s="35"/>
      <c r="G28" s="36">
        <f t="shared" si="0"/>
        <v>0</v>
      </c>
    </row>
    <row r="29" spans="1:7" ht="45" x14ac:dyDescent="0.25">
      <c r="A29" s="32">
        <v>25</v>
      </c>
      <c r="B29" s="29" t="s">
        <v>111</v>
      </c>
      <c r="C29" s="33" t="s">
        <v>25</v>
      </c>
      <c r="D29" s="33">
        <v>120</v>
      </c>
      <c r="E29" s="34"/>
      <c r="F29" s="35"/>
      <c r="G29" s="36">
        <f t="shared" si="0"/>
        <v>0</v>
      </c>
    </row>
    <row r="30" spans="1:7" ht="30" x14ac:dyDescent="0.25">
      <c r="A30" s="32">
        <v>26</v>
      </c>
      <c r="B30" s="29" t="s">
        <v>112</v>
      </c>
      <c r="C30" s="33" t="s">
        <v>25</v>
      </c>
      <c r="D30" s="33">
        <v>80</v>
      </c>
      <c r="E30" s="34"/>
      <c r="F30" s="35"/>
      <c r="G30" s="36">
        <f t="shared" si="0"/>
        <v>0</v>
      </c>
    </row>
    <row r="31" spans="1:7" ht="45" x14ac:dyDescent="0.25">
      <c r="A31" s="32">
        <v>27</v>
      </c>
      <c r="B31" s="29" t="s">
        <v>113</v>
      </c>
      <c r="C31" s="33" t="s">
        <v>25</v>
      </c>
      <c r="D31" s="33">
        <v>220</v>
      </c>
      <c r="E31" s="34"/>
      <c r="F31" s="35"/>
      <c r="G31" s="36">
        <f t="shared" si="0"/>
        <v>0</v>
      </c>
    </row>
    <row r="32" spans="1:7" ht="60" x14ac:dyDescent="0.25">
      <c r="A32" s="32">
        <v>28</v>
      </c>
      <c r="B32" s="38" t="s">
        <v>114</v>
      </c>
      <c r="C32" s="33" t="s">
        <v>25</v>
      </c>
      <c r="D32" s="33">
        <v>250</v>
      </c>
      <c r="E32" s="34"/>
      <c r="F32" s="35"/>
      <c r="G32" s="36">
        <f t="shared" si="0"/>
        <v>0</v>
      </c>
    </row>
    <row r="33" spans="1:7" ht="45" x14ac:dyDescent="0.25">
      <c r="A33" s="32">
        <v>29</v>
      </c>
      <c r="B33" s="29" t="s">
        <v>115</v>
      </c>
      <c r="C33" s="33" t="s">
        <v>25</v>
      </c>
      <c r="D33" s="33">
        <v>120</v>
      </c>
      <c r="E33" s="34"/>
      <c r="F33" s="35"/>
      <c r="G33" s="36">
        <f t="shared" si="0"/>
        <v>0</v>
      </c>
    </row>
    <row r="34" spans="1:7" ht="30" x14ac:dyDescent="0.25">
      <c r="A34" s="32">
        <v>30</v>
      </c>
      <c r="B34" s="29" t="s">
        <v>116</v>
      </c>
      <c r="C34" s="33" t="s">
        <v>77</v>
      </c>
      <c r="D34" s="33">
        <v>200</v>
      </c>
      <c r="E34" s="34"/>
      <c r="F34" s="35"/>
      <c r="G34" s="36">
        <f t="shared" si="0"/>
        <v>0</v>
      </c>
    </row>
    <row r="35" spans="1:7" ht="45" x14ac:dyDescent="0.25">
      <c r="A35" s="32">
        <v>31</v>
      </c>
      <c r="B35" s="29" t="s">
        <v>117</v>
      </c>
      <c r="C35" s="33" t="s">
        <v>77</v>
      </c>
      <c r="D35" s="33">
        <v>50</v>
      </c>
      <c r="E35" s="34"/>
      <c r="F35" s="35"/>
      <c r="G35" s="36">
        <f t="shared" si="0"/>
        <v>0</v>
      </c>
    </row>
    <row r="36" spans="1:7" ht="30" x14ac:dyDescent="0.25">
      <c r="A36" s="32">
        <v>32</v>
      </c>
      <c r="B36" s="38" t="s">
        <v>118</v>
      </c>
      <c r="C36" s="33" t="s">
        <v>76</v>
      </c>
      <c r="D36" s="33">
        <v>50</v>
      </c>
      <c r="E36" s="34"/>
      <c r="F36" s="35"/>
      <c r="G36" s="36">
        <f t="shared" si="0"/>
        <v>0</v>
      </c>
    </row>
    <row r="37" spans="1:7" ht="30" x14ac:dyDescent="0.25">
      <c r="A37" s="32">
        <v>33</v>
      </c>
      <c r="B37" s="29" t="s">
        <v>119</v>
      </c>
      <c r="C37" s="33" t="s">
        <v>77</v>
      </c>
      <c r="D37" s="33">
        <v>220</v>
      </c>
      <c r="E37" s="34"/>
      <c r="F37" s="35"/>
      <c r="G37" s="36">
        <f t="shared" ref="G37:G63" si="1">D37*F37</f>
        <v>0</v>
      </c>
    </row>
    <row r="38" spans="1:7" ht="30" x14ac:dyDescent="0.25">
      <c r="A38" s="32">
        <v>34</v>
      </c>
      <c r="B38" s="29" t="s">
        <v>120</v>
      </c>
      <c r="C38" s="33" t="s">
        <v>25</v>
      </c>
      <c r="D38" s="33">
        <v>220</v>
      </c>
      <c r="E38" s="34"/>
      <c r="F38" s="35"/>
      <c r="G38" s="36">
        <f t="shared" si="1"/>
        <v>0</v>
      </c>
    </row>
    <row r="39" spans="1:7" ht="30" x14ac:dyDescent="0.25">
      <c r="A39" s="32">
        <v>35</v>
      </c>
      <c r="B39" s="29" t="s">
        <v>121</v>
      </c>
      <c r="C39" s="33" t="s">
        <v>77</v>
      </c>
      <c r="D39" s="33">
        <v>50</v>
      </c>
      <c r="E39" s="34"/>
      <c r="F39" s="35"/>
      <c r="G39" s="36">
        <f t="shared" si="1"/>
        <v>0</v>
      </c>
    </row>
    <row r="40" spans="1:7" ht="60" x14ac:dyDescent="0.25">
      <c r="A40" s="32">
        <v>36</v>
      </c>
      <c r="B40" s="29" t="s">
        <v>122</v>
      </c>
      <c r="C40" s="33" t="s">
        <v>25</v>
      </c>
      <c r="D40" s="33">
        <v>50</v>
      </c>
      <c r="E40" s="34"/>
      <c r="F40" s="35"/>
      <c r="G40" s="36">
        <f t="shared" si="1"/>
        <v>0</v>
      </c>
    </row>
    <row r="41" spans="1:7" ht="30" x14ac:dyDescent="0.25">
      <c r="A41" s="32">
        <v>37</v>
      </c>
      <c r="B41" s="38" t="s">
        <v>123</v>
      </c>
      <c r="C41" s="33" t="s">
        <v>25</v>
      </c>
      <c r="D41" s="33">
        <v>120</v>
      </c>
      <c r="E41" s="34"/>
      <c r="F41" s="35"/>
      <c r="G41" s="36">
        <f t="shared" si="1"/>
        <v>0</v>
      </c>
    </row>
    <row r="42" spans="1:7" ht="45" x14ac:dyDescent="0.25">
      <c r="A42" s="32">
        <v>38</v>
      </c>
      <c r="B42" s="38" t="s">
        <v>124</v>
      </c>
      <c r="C42" s="33" t="s">
        <v>25</v>
      </c>
      <c r="D42" s="33">
        <v>120</v>
      </c>
      <c r="E42" s="34"/>
      <c r="F42" s="35"/>
      <c r="G42" s="36">
        <f t="shared" si="1"/>
        <v>0</v>
      </c>
    </row>
    <row r="43" spans="1:7" x14ac:dyDescent="0.25">
      <c r="A43" s="32">
        <v>39</v>
      </c>
      <c r="B43" s="29" t="s">
        <v>78</v>
      </c>
      <c r="C43" s="33" t="s">
        <v>25</v>
      </c>
      <c r="D43" s="33">
        <v>3450</v>
      </c>
      <c r="E43" s="34"/>
      <c r="F43" s="35"/>
      <c r="G43" s="36">
        <f t="shared" si="1"/>
        <v>0</v>
      </c>
    </row>
    <row r="44" spans="1:7" x14ac:dyDescent="0.25">
      <c r="A44" s="32">
        <v>40</v>
      </c>
      <c r="B44" s="29" t="s">
        <v>79</v>
      </c>
      <c r="C44" s="33" t="s">
        <v>25</v>
      </c>
      <c r="D44" s="33">
        <v>2000</v>
      </c>
      <c r="E44" s="34"/>
      <c r="F44" s="35"/>
      <c r="G44" s="36">
        <f t="shared" si="1"/>
        <v>0</v>
      </c>
    </row>
    <row r="45" spans="1:7" ht="30" x14ac:dyDescent="0.25">
      <c r="A45" s="32">
        <v>41</v>
      </c>
      <c r="B45" s="29" t="s">
        <v>125</v>
      </c>
      <c r="C45" s="33" t="s">
        <v>76</v>
      </c>
      <c r="D45" s="33">
        <v>70</v>
      </c>
      <c r="E45" s="34"/>
      <c r="F45" s="35"/>
      <c r="G45" s="36">
        <f t="shared" si="1"/>
        <v>0</v>
      </c>
    </row>
    <row r="46" spans="1:7" ht="45" x14ac:dyDescent="0.25">
      <c r="A46" s="32">
        <v>42</v>
      </c>
      <c r="B46" s="29" t="s">
        <v>126</v>
      </c>
      <c r="C46" s="33" t="s">
        <v>25</v>
      </c>
      <c r="D46" s="33">
        <v>40</v>
      </c>
      <c r="E46" s="34"/>
      <c r="F46" s="35"/>
      <c r="G46" s="36">
        <f t="shared" si="1"/>
        <v>0</v>
      </c>
    </row>
    <row r="47" spans="1:7" x14ac:dyDescent="0.25">
      <c r="A47" s="32">
        <v>43</v>
      </c>
      <c r="B47" s="29" t="s">
        <v>80</v>
      </c>
      <c r="C47" s="33" t="s">
        <v>25</v>
      </c>
      <c r="D47" s="33">
        <v>20</v>
      </c>
      <c r="E47" s="34"/>
      <c r="F47" s="35"/>
      <c r="G47" s="36">
        <f t="shared" si="1"/>
        <v>0</v>
      </c>
    </row>
    <row r="48" spans="1:7" ht="45" x14ac:dyDescent="0.25">
      <c r="A48" s="32">
        <v>44</v>
      </c>
      <c r="B48" s="29" t="s">
        <v>127</v>
      </c>
      <c r="C48" s="33" t="s">
        <v>76</v>
      </c>
      <c r="D48" s="33">
        <v>20</v>
      </c>
      <c r="E48" s="34"/>
      <c r="F48" s="35"/>
      <c r="G48" s="36">
        <f t="shared" si="1"/>
        <v>0</v>
      </c>
    </row>
    <row r="49" spans="1:7" ht="45" x14ac:dyDescent="0.25">
      <c r="A49" s="32">
        <v>45</v>
      </c>
      <c r="B49" s="29" t="s">
        <v>128</v>
      </c>
      <c r="C49" s="33" t="s">
        <v>76</v>
      </c>
      <c r="D49" s="33">
        <v>238</v>
      </c>
      <c r="E49" s="34"/>
      <c r="F49" s="35"/>
      <c r="G49" s="36">
        <f t="shared" si="1"/>
        <v>0</v>
      </c>
    </row>
    <row r="50" spans="1:7" ht="45" x14ac:dyDescent="0.25">
      <c r="A50" s="32">
        <v>46</v>
      </c>
      <c r="B50" s="29" t="s">
        <v>129</v>
      </c>
      <c r="C50" s="33" t="s">
        <v>76</v>
      </c>
      <c r="D50" s="33">
        <v>25</v>
      </c>
      <c r="E50" s="34"/>
      <c r="F50" s="35"/>
      <c r="G50" s="36">
        <f t="shared" si="1"/>
        <v>0</v>
      </c>
    </row>
    <row r="51" spans="1:7" ht="45" x14ac:dyDescent="0.25">
      <c r="A51" s="32">
        <v>47</v>
      </c>
      <c r="B51" s="29" t="s">
        <v>130</v>
      </c>
      <c r="C51" s="33" t="s">
        <v>25</v>
      </c>
      <c r="D51" s="33">
        <v>60</v>
      </c>
      <c r="E51" s="34"/>
      <c r="F51" s="35"/>
      <c r="G51" s="36">
        <f t="shared" si="1"/>
        <v>0</v>
      </c>
    </row>
    <row r="52" spans="1:7" ht="45" x14ac:dyDescent="0.25">
      <c r="A52" s="32">
        <v>48</v>
      </c>
      <c r="B52" s="29" t="s">
        <v>131</v>
      </c>
      <c r="C52" s="33" t="s">
        <v>25</v>
      </c>
      <c r="D52" s="33">
        <v>45</v>
      </c>
      <c r="E52" s="34"/>
      <c r="F52" s="35"/>
      <c r="G52" s="36">
        <f t="shared" si="1"/>
        <v>0</v>
      </c>
    </row>
    <row r="53" spans="1:7" ht="45" x14ac:dyDescent="0.25">
      <c r="A53" s="32">
        <v>49</v>
      </c>
      <c r="B53" s="29" t="s">
        <v>132</v>
      </c>
      <c r="C53" s="33" t="s">
        <v>50</v>
      </c>
      <c r="D53" s="33">
        <v>120</v>
      </c>
      <c r="E53" s="34"/>
      <c r="F53" s="35"/>
      <c r="G53" s="36">
        <f t="shared" si="1"/>
        <v>0</v>
      </c>
    </row>
    <row r="54" spans="1:7" x14ac:dyDescent="0.25">
      <c r="A54" s="32">
        <v>50</v>
      </c>
      <c r="B54" s="29" t="s">
        <v>81</v>
      </c>
      <c r="C54" s="33" t="s">
        <v>25</v>
      </c>
      <c r="D54" s="33">
        <v>250</v>
      </c>
      <c r="E54" s="34"/>
      <c r="F54" s="35"/>
      <c r="G54" s="36">
        <f t="shared" si="1"/>
        <v>0</v>
      </c>
    </row>
    <row r="55" spans="1:7" ht="45" x14ac:dyDescent="0.25">
      <c r="A55" s="32">
        <v>51</v>
      </c>
      <c r="B55" s="29" t="s">
        <v>133</v>
      </c>
      <c r="C55" s="33" t="s">
        <v>76</v>
      </c>
      <c r="D55" s="33">
        <v>100</v>
      </c>
      <c r="E55" s="34"/>
      <c r="F55" s="35"/>
      <c r="G55" s="36">
        <f t="shared" si="1"/>
        <v>0</v>
      </c>
    </row>
    <row r="56" spans="1:7" ht="45" x14ac:dyDescent="0.25">
      <c r="A56" s="32">
        <v>52</v>
      </c>
      <c r="B56" s="29" t="s">
        <v>134</v>
      </c>
      <c r="C56" s="33" t="s">
        <v>25</v>
      </c>
      <c r="D56" s="33">
        <v>50</v>
      </c>
      <c r="E56" s="34"/>
      <c r="F56" s="35"/>
      <c r="G56" s="36">
        <f t="shared" si="1"/>
        <v>0</v>
      </c>
    </row>
    <row r="57" spans="1:7" ht="30" x14ac:dyDescent="0.25">
      <c r="A57" s="32">
        <v>53</v>
      </c>
      <c r="B57" s="29" t="s">
        <v>135</v>
      </c>
      <c r="C57" s="33" t="s">
        <v>25</v>
      </c>
      <c r="D57" s="33">
        <v>60</v>
      </c>
      <c r="E57" s="34"/>
      <c r="F57" s="35"/>
      <c r="G57" s="36">
        <f t="shared" si="1"/>
        <v>0</v>
      </c>
    </row>
    <row r="58" spans="1:7" x14ac:dyDescent="0.25">
      <c r="A58" s="32">
        <v>54</v>
      </c>
      <c r="B58" s="29" t="s">
        <v>82</v>
      </c>
      <c r="C58" s="33" t="s">
        <v>25</v>
      </c>
      <c r="D58" s="33">
        <v>20</v>
      </c>
      <c r="E58" s="34"/>
      <c r="F58" s="35"/>
      <c r="G58" s="36">
        <f t="shared" si="1"/>
        <v>0</v>
      </c>
    </row>
    <row r="59" spans="1:7" x14ac:dyDescent="0.25">
      <c r="A59" s="32">
        <v>55</v>
      </c>
      <c r="B59" s="29" t="s">
        <v>83</v>
      </c>
      <c r="C59" s="33" t="s">
        <v>76</v>
      </c>
      <c r="D59" s="33">
        <v>70</v>
      </c>
      <c r="E59" s="34"/>
      <c r="F59" s="35"/>
      <c r="G59" s="36">
        <f t="shared" si="1"/>
        <v>0</v>
      </c>
    </row>
    <row r="60" spans="1:7" x14ac:dyDescent="0.25">
      <c r="A60" s="32">
        <v>56</v>
      </c>
      <c r="B60" s="29" t="s">
        <v>84</v>
      </c>
      <c r="C60" s="33" t="s">
        <v>25</v>
      </c>
      <c r="D60" s="33">
        <v>4</v>
      </c>
      <c r="E60" s="34"/>
      <c r="F60" s="35"/>
      <c r="G60" s="36">
        <f t="shared" si="1"/>
        <v>0</v>
      </c>
    </row>
    <row r="61" spans="1:7" ht="42.75" x14ac:dyDescent="0.25">
      <c r="A61" s="32">
        <v>57</v>
      </c>
      <c r="B61" s="29" t="s">
        <v>85</v>
      </c>
      <c r="C61" s="33" t="s">
        <v>76</v>
      </c>
      <c r="D61" s="33">
        <v>50</v>
      </c>
      <c r="E61" s="34"/>
      <c r="F61" s="35"/>
      <c r="G61" s="36">
        <f t="shared" si="1"/>
        <v>0</v>
      </c>
    </row>
    <row r="62" spans="1:7" x14ac:dyDescent="0.25">
      <c r="A62" s="32">
        <v>58</v>
      </c>
      <c r="B62" s="29" t="s">
        <v>86</v>
      </c>
      <c r="C62" s="33" t="s">
        <v>25</v>
      </c>
      <c r="D62" s="33">
        <v>150</v>
      </c>
      <c r="E62" s="34"/>
      <c r="F62" s="35"/>
      <c r="G62" s="36">
        <f t="shared" si="1"/>
        <v>0</v>
      </c>
    </row>
    <row r="63" spans="1:7" ht="30" x14ac:dyDescent="0.25">
      <c r="A63" s="32">
        <v>59</v>
      </c>
      <c r="B63" s="29" t="s">
        <v>136</v>
      </c>
      <c r="C63" s="33" t="s">
        <v>25</v>
      </c>
      <c r="D63" s="33">
        <v>70</v>
      </c>
      <c r="E63" s="34"/>
      <c r="F63" s="35"/>
      <c r="G63" s="36">
        <f t="shared" si="1"/>
        <v>0</v>
      </c>
    </row>
    <row r="64" spans="1:7" x14ac:dyDescent="0.25">
      <c r="A64" s="39"/>
      <c r="B64" s="40"/>
      <c r="C64" s="41"/>
      <c r="D64" s="41"/>
      <c r="E64" s="42"/>
      <c r="F64" s="43"/>
      <c r="G64" s="44"/>
    </row>
    <row r="65" spans="1:7" x14ac:dyDescent="0.25">
      <c r="A65" s="78" t="s">
        <v>56</v>
      </c>
      <c r="B65" s="79"/>
      <c r="C65" s="79"/>
      <c r="D65" s="79"/>
      <c r="E65" s="79"/>
      <c r="F65" s="80"/>
      <c r="G65" s="45">
        <f>SUM(G5:G64)</f>
        <v>0</v>
      </c>
    </row>
    <row r="66" spans="1:7" x14ac:dyDescent="0.25">
      <c r="A66" s="81"/>
      <c r="B66" s="81"/>
      <c r="C66" s="81"/>
      <c r="D66" s="81"/>
      <c r="E66" s="81"/>
    </row>
    <row r="67" spans="1:7" x14ac:dyDescent="0.25">
      <c r="A67" s="67" t="s">
        <v>27</v>
      </c>
      <c r="B67" s="68"/>
      <c r="C67" s="68"/>
      <c r="D67" s="68"/>
      <c r="E67" s="68"/>
    </row>
    <row r="68" spans="1:7" x14ac:dyDescent="0.25">
      <c r="A68" s="82" t="s">
        <v>74</v>
      </c>
      <c r="B68" s="82"/>
      <c r="C68" s="82"/>
      <c r="D68" s="82"/>
      <c r="E68" s="82"/>
      <c r="F68" s="24" t="s">
        <v>328</v>
      </c>
    </row>
  </sheetData>
  <mergeCells count="5">
    <mergeCell ref="A1:E1"/>
    <mergeCell ref="A65:F65"/>
    <mergeCell ref="A66:E66"/>
    <mergeCell ref="A67:E67"/>
    <mergeCell ref="A68:E6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7"/>
  <sheetViews>
    <sheetView topLeftCell="A13" workbookViewId="0">
      <selection activeCell="B5" sqref="B5"/>
    </sheetView>
  </sheetViews>
  <sheetFormatPr defaultColWidth="11.42578125" defaultRowHeight="15" x14ac:dyDescent="0.25"/>
  <cols>
    <col min="2" max="2" width="48.28515625" customWidth="1"/>
  </cols>
  <sheetData>
    <row r="1" spans="1:7" x14ac:dyDescent="0.25">
      <c r="A1" s="77" t="s">
        <v>137</v>
      </c>
      <c r="B1" s="77"/>
      <c r="C1" s="77"/>
      <c r="D1" s="77"/>
      <c r="E1" s="77"/>
    </row>
    <row r="2" spans="1:7" x14ac:dyDescent="0.25">
      <c r="A2" s="30"/>
    </row>
    <row r="3" spans="1:7" ht="38.25" x14ac:dyDescent="0.25">
      <c r="A3" s="27" t="s">
        <v>73</v>
      </c>
      <c r="B3" s="27" t="s">
        <v>4</v>
      </c>
      <c r="C3" s="6" t="s">
        <v>5</v>
      </c>
      <c r="D3" s="6" t="s">
        <v>6</v>
      </c>
      <c r="E3" s="7" t="s">
        <v>327</v>
      </c>
      <c r="F3" s="6" t="s">
        <v>7</v>
      </c>
      <c r="G3" s="6" t="s">
        <v>8</v>
      </c>
    </row>
    <row r="4" spans="1:7" x14ac:dyDescent="0.25">
      <c r="A4" s="28">
        <v>1</v>
      </c>
      <c r="B4" s="28">
        <v>2</v>
      </c>
      <c r="C4" s="31">
        <v>3</v>
      </c>
      <c r="D4" s="28">
        <v>4</v>
      </c>
      <c r="E4" s="28">
        <v>5</v>
      </c>
      <c r="F4" s="28">
        <v>6</v>
      </c>
      <c r="G4" s="28">
        <v>7</v>
      </c>
    </row>
    <row r="5" spans="1:7" ht="45" x14ac:dyDescent="0.25">
      <c r="A5" s="39">
        <v>1</v>
      </c>
      <c r="B5" s="29" t="s">
        <v>161</v>
      </c>
      <c r="C5" s="33" t="s">
        <v>77</v>
      </c>
      <c r="D5" s="33">
        <v>100</v>
      </c>
      <c r="E5" s="34"/>
      <c r="F5" s="35"/>
      <c r="G5" s="36">
        <f>D5*F5</f>
        <v>0</v>
      </c>
    </row>
    <row r="6" spans="1:7" x14ac:dyDescent="0.25">
      <c r="A6" s="39">
        <v>2</v>
      </c>
      <c r="B6" s="29" t="s">
        <v>138</v>
      </c>
      <c r="C6" s="33" t="s">
        <v>139</v>
      </c>
      <c r="D6" s="33">
        <v>500</v>
      </c>
      <c r="E6" s="34"/>
      <c r="F6" s="35"/>
      <c r="G6" s="36">
        <f t="shared" ref="G6:G32" si="0">D6*F6</f>
        <v>0</v>
      </c>
    </row>
    <row r="7" spans="1:7" ht="135" x14ac:dyDescent="0.25">
      <c r="A7" s="32">
        <v>3</v>
      </c>
      <c r="B7" s="29" t="s">
        <v>162</v>
      </c>
      <c r="C7" s="33" t="s">
        <v>77</v>
      </c>
      <c r="D7" s="33">
        <v>2000</v>
      </c>
      <c r="E7" s="34"/>
      <c r="F7" s="35"/>
      <c r="G7" s="36">
        <f t="shared" si="0"/>
        <v>0</v>
      </c>
    </row>
    <row r="8" spans="1:7" ht="75" x14ac:dyDescent="0.25">
      <c r="A8" s="39">
        <v>4</v>
      </c>
      <c r="B8" s="29" t="s">
        <v>163</v>
      </c>
      <c r="C8" s="33" t="s">
        <v>139</v>
      </c>
      <c r="D8" s="33">
        <v>10000</v>
      </c>
      <c r="E8" s="34"/>
      <c r="F8" s="35"/>
      <c r="G8" s="36">
        <f t="shared" si="0"/>
        <v>0</v>
      </c>
    </row>
    <row r="9" spans="1:7" ht="90" x14ac:dyDescent="0.25">
      <c r="A9" s="39">
        <v>5</v>
      </c>
      <c r="B9" s="29" t="s">
        <v>164</v>
      </c>
      <c r="C9" s="33" t="s">
        <v>25</v>
      </c>
      <c r="D9" s="33">
        <v>230</v>
      </c>
      <c r="E9" s="34"/>
      <c r="F9" s="35"/>
      <c r="G9" s="36">
        <f t="shared" si="0"/>
        <v>0</v>
      </c>
    </row>
    <row r="10" spans="1:7" ht="30" x14ac:dyDescent="0.25">
      <c r="A10" s="39">
        <v>6</v>
      </c>
      <c r="B10" s="29" t="s">
        <v>165</v>
      </c>
      <c r="C10" s="33" t="s">
        <v>50</v>
      </c>
      <c r="D10" s="33">
        <v>60</v>
      </c>
      <c r="E10" s="34"/>
      <c r="F10" s="35"/>
      <c r="G10" s="36">
        <f t="shared" si="0"/>
        <v>0</v>
      </c>
    </row>
    <row r="11" spans="1:7" ht="75" x14ac:dyDescent="0.25">
      <c r="A11" s="39">
        <v>7</v>
      </c>
      <c r="B11" s="29" t="s">
        <v>166</v>
      </c>
      <c r="C11" s="33" t="s">
        <v>25</v>
      </c>
      <c r="D11" s="33">
        <v>110</v>
      </c>
      <c r="E11" s="34"/>
      <c r="F11" s="35"/>
      <c r="G11" s="36">
        <f t="shared" si="0"/>
        <v>0</v>
      </c>
    </row>
    <row r="12" spans="1:7" x14ac:dyDescent="0.25">
      <c r="A12" s="39">
        <v>8</v>
      </c>
      <c r="B12" s="29" t="s">
        <v>140</v>
      </c>
      <c r="C12" s="33" t="s">
        <v>76</v>
      </c>
      <c r="D12" s="33">
        <v>100</v>
      </c>
      <c r="E12" s="34"/>
      <c r="F12" s="35"/>
      <c r="G12" s="36">
        <f t="shared" si="0"/>
        <v>0</v>
      </c>
    </row>
    <row r="13" spans="1:7" x14ac:dyDescent="0.25">
      <c r="A13" s="39">
        <v>9</v>
      </c>
      <c r="B13" s="29" t="s">
        <v>141</v>
      </c>
      <c r="C13" s="33" t="s">
        <v>76</v>
      </c>
      <c r="D13" s="33">
        <v>250</v>
      </c>
      <c r="E13" s="34"/>
      <c r="F13" s="35"/>
      <c r="G13" s="36">
        <f t="shared" si="0"/>
        <v>0</v>
      </c>
    </row>
    <row r="14" spans="1:7" ht="30" x14ac:dyDescent="0.25">
      <c r="A14" s="39">
        <v>10</v>
      </c>
      <c r="B14" s="29" t="s">
        <v>167</v>
      </c>
      <c r="C14" s="33" t="s">
        <v>76</v>
      </c>
      <c r="D14" s="33">
        <v>30</v>
      </c>
      <c r="E14" s="34"/>
      <c r="F14" s="35"/>
      <c r="G14" s="36">
        <f t="shared" si="0"/>
        <v>0</v>
      </c>
    </row>
    <row r="15" spans="1:7" ht="90" x14ac:dyDescent="0.25">
      <c r="A15" s="39">
        <v>11</v>
      </c>
      <c r="B15" s="29" t="s">
        <v>168</v>
      </c>
      <c r="C15" s="33" t="s">
        <v>77</v>
      </c>
      <c r="D15" s="33">
        <v>330</v>
      </c>
      <c r="E15" s="34"/>
      <c r="F15" s="35"/>
      <c r="G15" s="36">
        <f t="shared" si="0"/>
        <v>0</v>
      </c>
    </row>
    <row r="16" spans="1:7" x14ac:dyDescent="0.25">
      <c r="A16" s="39">
        <v>12</v>
      </c>
      <c r="B16" s="46" t="s">
        <v>142</v>
      </c>
      <c r="C16" s="33" t="s">
        <v>76</v>
      </c>
      <c r="D16" s="33">
        <v>780</v>
      </c>
      <c r="E16" s="34"/>
      <c r="F16" s="35"/>
      <c r="G16" s="36">
        <f t="shared" si="0"/>
        <v>0</v>
      </c>
    </row>
    <row r="17" spans="1:7" x14ac:dyDescent="0.25">
      <c r="A17" s="39">
        <v>13</v>
      </c>
      <c r="B17" s="46" t="s">
        <v>143</v>
      </c>
      <c r="C17" s="33" t="s">
        <v>76</v>
      </c>
      <c r="D17" s="33">
        <v>150</v>
      </c>
      <c r="E17" s="34"/>
      <c r="F17" s="35"/>
      <c r="G17" s="36">
        <f t="shared" si="0"/>
        <v>0</v>
      </c>
    </row>
    <row r="18" spans="1:7" x14ac:dyDescent="0.25">
      <c r="A18" s="39">
        <v>14</v>
      </c>
      <c r="B18" s="46" t="s">
        <v>144</v>
      </c>
      <c r="C18" s="33" t="s">
        <v>76</v>
      </c>
      <c r="D18" s="33">
        <v>30</v>
      </c>
      <c r="E18" s="34"/>
      <c r="F18" s="35"/>
      <c r="G18" s="36">
        <f t="shared" si="0"/>
        <v>0</v>
      </c>
    </row>
    <row r="19" spans="1:7" x14ac:dyDescent="0.25">
      <c r="A19" s="39">
        <v>15</v>
      </c>
      <c r="B19" s="46" t="s">
        <v>145</v>
      </c>
      <c r="C19" s="33" t="s">
        <v>76</v>
      </c>
      <c r="D19" s="33">
        <v>40</v>
      </c>
      <c r="E19" s="34"/>
      <c r="F19" s="35"/>
      <c r="G19" s="36">
        <f t="shared" si="0"/>
        <v>0</v>
      </c>
    </row>
    <row r="20" spans="1:7" x14ac:dyDescent="0.25">
      <c r="A20" s="39">
        <v>16</v>
      </c>
      <c r="B20" s="46" t="s">
        <v>146</v>
      </c>
      <c r="C20" s="33" t="s">
        <v>147</v>
      </c>
      <c r="D20" s="33">
        <v>40</v>
      </c>
      <c r="E20" s="34"/>
      <c r="F20" s="35"/>
      <c r="G20" s="36">
        <f t="shared" si="0"/>
        <v>0</v>
      </c>
    </row>
    <row r="21" spans="1:7" x14ac:dyDescent="0.25">
      <c r="A21" s="39">
        <v>17</v>
      </c>
      <c r="B21" s="46" t="s">
        <v>148</v>
      </c>
      <c r="C21" s="33" t="s">
        <v>76</v>
      </c>
      <c r="D21" s="33">
        <v>30</v>
      </c>
      <c r="E21" s="34"/>
      <c r="F21" s="35"/>
      <c r="G21" s="36">
        <f t="shared" si="0"/>
        <v>0</v>
      </c>
    </row>
    <row r="22" spans="1:7" x14ac:dyDescent="0.25">
      <c r="A22" s="39">
        <v>18</v>
      </c>
      <c r="B22" s="46" t="s">
        <v>149</v>
      </c>
      <c r="C22" s="33" t="s">
        <v>76</v>
      </c>
      <c r="D22" s="33">
        <v>50</v>
      </c>
      <c r="E22" s="34"/>
      <c r="F22" s="35"/>
      <c r="G22" s="36">
        <f t="shared" si="0"/>
        <v>0</v>
      </c>
    </row>
    <row r="23" spans="1:7" x14ac:dyDescent="0.25">
      <c r="A23" s="39">
        <v>19</v>
      </c>
      <c r="B23" s="46" t="s">
        <v>150</v>
      </c>
      <c r="C23" s="33" t="s">
        <v>50</v>
      </c>
      <c r="D23" s="33">
        <v>20</v>
      </c>
      <c r="E23" s="34"/>
      <c r="F23" s="35"/>
      <c r="G23" s="36">
        <f t="shared" si="0"/>
        <v>0</v>
      </c>
    </row>
    <row r="24" spans="1:7" x14ac:dyDescent="0.25">
      <c r="A24" s="39">
        <v>20</v>
      </c>
      <c r="B24" s="46" t="s">
        <v>151</v>
      </c>
      <c r="C24" s="33" t="s">
        <v>50</v>
      </c>
      <c r="D24" s="33">
        <v>10</v>
      </c>
      <c r="E24" s="34"/>
      <c r="F24" s="35"/>
      <c r="G24" s="36">
        <f t="shared" si="0"/>
        <v>0</v>
      </c>
    </row>
    <row r="25" spans="1:7" x14ac:dyDescent="0.25">
      <c r="A25" s="39">
        <v>21</v>
      </c>
      <c r="B25" s="46" t="s">
        <v>152</v>
      </c>
      <c r="C25" s="33" t="s">
        <v>76</v>
      </c>
      <c r="D25" s="33">
        <v>20</v>
      </c>
      <c r="E25" s="34"/>
      <c r="F25" s="35"/>
      <c r="G25" s="36">
        <f t="shared" si="0"/>
        <v>0</v>
      </c>
    </row>
    <row r="26" spans="1:7" x14ac:dyDescent="0.25">
      <c r="A26" s="39">
        <v>22</v>
      </c>
      <c r="B26" s="46" t="s">
        <v>153</v>
      </c>
      <c r="C26" s="33" t="s">
        <v>76</v>
      </c>
      <c r="D26" s="33">
        <v>30</v>
      </c>
      <c r="E26" s="34"/>
      <c r="F26" s="35"/>
      <c r="G26" s="36">
        <f t="shared" si="0"/>
        <v>0</v>
      </c>
    </row>
    <row r="27" spans="1:7" x14ac:dyDescent="0.25">
      <c r="A27" s="39">
        <v>23</v>
      </c>
      <c r="B27" s="46" t="s">
        <v>154</v>
      </c>
      <c r="C27" s="33" t="s">
        <v>76</v>
      </c>
      <c r="D27" s="33">
        <v>40</v>
      </c>
      <c r="E27" s="34"/>
      <c r="F27" s="35"/>
      <c r="G27" s="36">
        <f t="shared" si="0"/>
        <v>0</v>
      </c>
    </row>
    <row r="28" spans="1:7" x14ac:dyDescent="0.25">
      <c r="A28" s="39">
        <v>24</v>
      </c>
      <c r="B28" s="46" t="s">
        <v>155</v>
      </c>
      <c r="C28" s="33" t="s">
        <v>156</v>
      </c>
      <c r="D28" s="33">
        <v>150</v>
      </c>
      <c r="E28" s="34"/>
      <c r="F28" s="35"/>
      <c r="G28" s="36">
        <f t="shared" si="0"/>
        <v>0</v>
      </c>
    </row>
    <row r="29" spans="1:7" x14ac:dyDescent="0.25">
      <c r="A29" s="39">
        <v>25</v>
      </c>
      <c r="B29" s="46" t="s">
        <v>157</v>
      </c>
      <c r="C29" s="33" t="s">
        <v>25</v>
      </c>
      <c r="D29" s="33">
        <v>20</v>
      </c>
      <c r="E29" s="34"/>
      <c r="F29" s="35"/>
      <c r="G29" s="36">
        <f t="shared" si="0"/>
        <v>0</v>
      </c>
    </row>
    <row r="30" spans="1:7" x14ac:dyDescent="0.25">
      <c r="A30" s="39">
        <v>26</v>
      </c>
      <c r="B30" s="46" t="s">
        <v>158</v>
      </c>
      <c r="C30" s="33" t="s">
        <v>76</v>
      </c>
      <c r="D30" s="33">
        <v>20</v>
      </c>
      <c r="E30" s="34"/>
      <c r="F30" s="35"/>
      <c r="G30" s="36">
        <f t="shared" si="0"/>
        <v>0</v>
      </c>
    </row>
    <row r="31" spans="1:7" x14ac:dyDescent="0.25">
      <c r="A31" s="39">
        <v>27</v>
      </c>
      <c r="B31" s="46" t="s">
        <v>159</v>
      </c>
      <c r="C31" s="33" t="s">
        <v>76</v>
      </c>
      <c r="D31" s="33">
        <v>60</v>
      </c>
      <c r="E31" s="34"/>
      <c r="F31" s="35"/>
      <c r="G31" s="36">
        <f t="shared" si="0"/>
        <v>0</v>
      </c>
    </row>
    <row r="32" spans="1:7" x14ac:dyDescent="0.25">
      <c r="A32" s="39">
        <v>28</v>
      </c>
      <c r="B32" s="46" t="s">
        <v>160</v>
      </c>
      <c r="C32" s="33" t="s">
        <v>50</v>
      </c>
      <c r="D32" s="33">
        <v>40</v>
      </c>
      <c r="E32" s="34"/>
      <c r="F32" s="35"/>
      <c r="G32" s="36">
        <f t="shared" si="0"/>
        <v>0</v>
      </c>
    </row>
    <row r="33" spans="1:7" x14ac:dyDescent="0.25">
      <c r="A33" s="78" t="s">
        <v>169</v>
      </c>
      <c r="B33" s="79"/>
      <c r="C33" s="79"/>
      <c r="D33" s="79"/>
      <c r="E33" s="79"/>
      <c r="F33" s="80"/>
      <c r="G33" s="45">
        <f t="shared" ref="G33" si="1">SUM(G5:G32)</f>
        <v>0</v>
      </c>
    </row>
    <row r="34" spans="1:7" x14ac:dyDescent="0.25">
      <c r="A34" s="81"/>
      <c r="B34" s="81"/>
      <c r="C34" s="81"/>
      <c r="D34" s="81"/>
      <c r="E34" s="81"/>
    </row>
    <row r="35" spans="1:7" x14ac:dyDescent="0.25">
      <c r="A35" s="67"/>
      <c r="B35" s="68"/>
      <c r="C35" s="68"/>
      <c r="D35" s="68"/>
      <c r="E35" s="68"/>
      <c r="G35" s="24" t="s">
        <v>328</v>
      </c>
    </row>
    <row r="36" spans="1:7" x14ac:dyDescent="0.25">
      <c r="A36" s="82" t="s">
        <v>74</v>
      </c>
      <c r="B36" s="82"/>
      <c r="C36" s="82"/>
      <c r="D36" s="82"/>
      <c r="E36" s="82"/>
    </row>
    <row r="37" spans="1:7" x14ac:dyDescent="0.25">
      <c r="B37" s="67" t="s">
        <v>27</v>
      </c>
      <c r="C37" s="68"/>
      <c r="D37" s="68"/>
      <c r="E37" s="68"/>
      <c r="F37" s="68"/>
    </row>
  </sheetData>
  <mergeCells count="6">
    <mergeCell ref="B37:F37"/>
    <mergeCell ref="A1:E1"/>
    <mergeCell ref="A33:F33"/>
    <mergeCell ref="A34:E34"/>
    <mergeCell ref="A35:E35"/>
    <mergeCell ref="A36:E3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7"/>
  <sheetViews>
    <sheetView workbookViewId="0">
      <selection activeCell="A14" sqref="A14:E14"/>
    </sheetView>
  </sheetViews>
  <sheetFormatPr defaultColWidth="11.42578125" defaultRowHeight="15" x14ac:dyDescent="0.25"/>
  <cols>
    <col min="2" max="2" width="47.42578125" customWidth="1"/>
  </cols>
  <sheetData>
    <row r="1" spans="1:7" x14ac:dyDescent="0.25">
      <c r="A1" s="77" t="s">
        <v>170</v>
      </c>
      <c r="B1" s="77"/>
      <c r="C1" s="77"/>
      <c r="D1" s="77"/>
      <c r="E1" s="77"/>
    </row>
    <row r="2" spans="1:7" x14ac:dyDescent="0.25">
      <c r="A2" s="30"/>
    </row>
    <row r="3" spans="1:7" ht="38.25" x14ac:dyDescent="0.25">
      <c r="A3" s="27" t="s">
        <v>73</v>
      </c>
      <c r="B3" s="27" t="s">
        <v>4</v>
      </c>
      <c r="C3" s="6" t="s">
        <v>5</v>
      </c>
      <c r="D3" s="6" t="s">
        <v>6</v>
      </c>
      <c r="E3" s="7" t="s">
        <v>327</v>
      </c>
      <c r="F3" s="6" t="s">
        <v>7</v>
      </c>
      <c r="G3" s="6" t="s">
        <v>8</v>
      </c>
    </row>
    <row r="4" spans="1:7" x14ac:dyDescent="0.25">
      <c r="A4" s="28">
        <v>1</v>
      </c>
      <c r="B4" s="28">
        <v>2</v>
      </c>
      <c r="C4" s="31">
        <v>3</v>
      </c>
      <c r="D4" s="28">
        <v>4</v>
      </c>
      <c r="E4" s="28">
        <v>5</v>
      </c>
      <c r="F4" s="28">
        <v>6</v>
      </c>
      <c r="G4" s="28">
        <v>7</v>
      </c>
    </row>
    <row r="5" spans="1:7" ht="210" x14ac:dyDescent="0.25">
      <c r="A5" s="39">
        <v>1</v>
      </c>
      <c r="B5" s="29" t="s">
        <v>171</v>
      </c>
      <c r="C5" s="33" t="s">
        <v>25</v>
      </c>
      <c r="D5" s="33">
        <v>150</v>
      </c>
      <c r="E5" s="34"/>
      <c r="F5" s="35"/>
      <c r="G5" s="36">
        <f>D5*F5</f>
        <v>0</v>
      </c>
    </row>
    <row r="6" spans="1:7" ht="210" x14ac:dyDescent="0.25">
      <c r="A6" s="39">
        <v>2</v>
      </c>
      <c r="B6" s="29" t="s">
        <v>172</v>
      </c>
      <c r="C6" s="33" t="s">
        <v>77</v>
      </c>
      <c r="D6" s="33">
        <v>4000</v>
      </c>
      <c r="E6" s="34"/>
      <c r="F6" s="35"/>
      <c r="G6" s="36">
        <f t="shared" ref="G6:G12" si="0">D6*F6</f>
        <v>0</v>
      </c>
    </row>
    <row r="7" spans="1:7" ht="135" x14ac:dyDescent="0.25">
      <c r="A7" s="39">
        <v>3</v>
      </c>
      <c r="B7" s="29" t="s">
        <v>173</v>
      </c>
      <c r="C7" s="33" t="s">
        <v>77</v>
      </c>
      <c r="D7" s="33">
        <v>150</v>
      </c>
      <c r="E7" s="34"/>
      <c r="F7" s="35"/>
      <c r="G7" s="36">
        <f t="shared" si="0"/>
        <v>0</v>
      </c>
    </row>
    <row r="8" spans="1:7" ht="225" x14ac:dyDescent="0.25">
      <c r="A8" s="39">
        <v>4</v>
      </c>
      <c r="B8" s="29" t="s">
        <v>174</v>
      </c>
      <c r="C8" s="33" t="s">
        <v>77</v>
      </c>
      <c r="D8" s="33">
        <v>50</v>
      </c>
      <c r="E8" s="34"/>
      <c r="F8" s="35"/>
      <c r="G8" s="36">
        <f t="shared" si="0"/>
        <v>0</v>
      </c>
    </row>
    <row r="9" spans="1:7" ht="270" x14ac:dyDescent="0.25">
      <c r="A9" s="39">
        <v>5</v>
      </c>
      <c r="B9" s="29" t="s">
        <v>175</v>
      </c>
      <c r="C9" s="33" t="s">
        <v>77</v>
      </c>
      <c r="D9" s="33">
        <v>340</v>
      </c>
      <c r="E9" s="34"/>
      <c r="F9" s="35"/>
      <c r="G9" s="36">
        <f t="shared" si="0"/>
        <v>0</v>
      </c>
    </row>
    <row r="10" spans="1:7" ht="255" x14ac:dyDescent="0.25">
      <c r="A10" s="39">
        <v>6</v>
      </c>
      <c r="B10" s="38" t="s">
        <v>176</v>
      </c>
      <c r="C10" s="33" t="s">
        <v>77</v>
      </c>
      <c r="D10" s="33">
        <v>88</v>
      </c>
      <c r="E10" s="34"/>
      <c r="F10" s="35"/>
      <c r="G10" s="36">
        <f t="shared" si="0"/>
        <v>0</v>
      </c>
    </row>
    <row r="11" spans="1:7" ht="195" x14ac:dyDescent="0.25">
      <c r="A11" s="39">
        <v>7</v>
      </c>
      <c r="B11" s="29" t="s">
        <v>177</v>
      </c>
      <c r="C11" s="33" t="s">
        <v>77</v>
      </c>
      <c r="D11" s="33">
        <v>60</v>
      </c>
      <c r="E11" s="34"/>
      <c r="F11" s="35"/>
      <c r="G11" s="36">
        <f t="shared" si="0"/>
        <v>0</v>
      </c>
    </row>
    <row r="12" spans="1:7" ht="165" x14ac:dyDescent="0.25">
      <c r="A12" s="39">
        <v>8</v>
      </c>
      <c r="B12" s="47" t="s">
        <v>178</v>
      </c>
      <c r="C12" s="48" t="s">
        <v>77</v>
      </c>
      <c r="D12" s="48">
        <v>2600</v>
      </c>
      <c r="E12" s="34"/>
      <c r="F12" s="35"/>
      <c r="G12" s="36">
        <f t="shared" si="0"/>
        <v>0</v>
      </c>
    </row>
    <row r="13" spans="1:7" x14ac:dyDescent="0.25">
      <c r="A13" s="78" t="s">
        <v>56</v>
      </c>
      <c r="B13" s="79"/>
      <c r="C13" s="79"/>
      <c r="D13" s="79"/>
      <c r="E13" s="79"/>
      <c r="F13" s="80"/>
      <c r="G13" s="45">
        <f t="shared" ref="G13" si="1">SUM(G5:G12)</f>
        <v>0</v>
      </c>
    </row>
    <row r="14" spans="1:7" x14ac:dyDescent="0.25">
      <c r="A14" s="81"/>
      <c r="B14" s="81"/>
      <c r="C14" s="81"/>
      <c r="D14" s="81"/>
      <c r="E14" s="81"/>
    </row>
    <row r="15" spans="1:7" x14ac:dyDescent="0.25">
      <c r="A15" s="67" t="s">
        <v>27</v>
      </c>
      <c r="B15" s="68"/>
      <c r="C15" s="68"/>
      <c r="D15" s="68"/>
      <c r="E15" s="68"/>
    </row>
    <row r="16" spans="1:7" x14ac:dyDescent="0.25">
      <c r="A16" s="82" t="s">
        <v>74</v>
      </c>
      <c r="B16" s="82"/>
      <c r="C16" s="82"/>
      <c r="D16" s="82"/>
      <c r="E16" s="82"/>
    </row>
    <row r="17" spans="6:6" x14ac:dyDescent="0.25">
      <c r="F17" s="24" t="s">
        <v>328</v>
      </c>
    </row>
  </sheetData>
  <mergeCells count="5">
    <mergeCell ref="A1:E1"/>
    <mergeCell ref="A13:F13"/>
    <mergeCell ref="A14:E14"/>
    <mergeCell ref="A15:E15"/>
    <mergeCell ref="A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4"/>
  <sheetViews>
    <sheetView workbookViewId="0">
      <selection activeCell="A9" sqref="A9:E9"/>
    </sheetView>
  </sheetViews>
  <sheetFormatPr defaultColWidth="11.42578125" defaultRowHeight="15" x14ac:dyDescent="0.25"/>
  <cols>
    <col min="2" max="2" width="49" customWidth="1"/>
  </cols>
  <sheetData>
    <row r="1" spans="1:7" ht="15.75" x14ac:dyDescent="0.25">
      <c r="A1" s="73" t="s">
        <v>179</v>
      </c>
      <c r="B1" s="73"/>
      <c r="C1" s="73"/>
      <c r="D1" s="73"/>
      <c r="E1" s="73"/>
    </row>
    <row r="2" spans="1:7" ht="15.75" x14ac:dyDescent="0.25">
      <c r="A2" s="3"/>
    </row>
    <row r="3" spans="1:7" ht="38.25" x14ac:dyDescent="0.25">
      <c r="A3" s="4" t="s">
        <v>3</v>
      </c>
      <c r="B3" s="5" t="s">
        <v>4</v>
      </c>
      <c r="C3" s="6" t="s">
        <v>5</v>
      </c>
      <c r="D3" s="6" t="s">
        <v>6</v>
      </c>
      <c r="E3" s="7" t="s">
        <v>327</v>
      </c>
      <c r="F3" s="7" t="s">
        <v>7</v>
      </c>
      <c r="G3" s="7" t="s">
        <v>8</v>
      </c>
    </row>
    <row r="4" spans="1:7" ht="15.75" x14ac:dyDescent="0.25">
      <c r="A4" s="10">
        <v>1</v>
      </c>
      <c r="B4" s="10">
        <v>2</v>
      </c>
      <c r="C4" s="11">
        <v>3</v>
      </c>
      <c r="D4" s="10">
        <v>4</v>
      </c>
      <c r="E4" s="10">
        <v>5</v>
      </c>
      <c r="F4" s="10">
        <v>6</v>
      </c>
      <c r="G4" s="10">
        <v>7</v>
      </c>
    </row>
    <row r="5" spans="1:7" x14ac:dyDescent="0.25">
      <c r="A5" s="57">
        <v>1</v>
      </c>
      <c r="B5" s="58" t="s">
        <v>180</v>
      </c>
      <c r="C5" s="59" t="s">
        <v>76</v>
      </c>
      <c r="D5" s="59">
        <v>300</v>
      </c>
      <c r="E5" s="60"/>
      <c r="F5" s="61"/>
      <c r="G5" s="62">
        <f>D5*F5</f>
        <v>0</v>
      </c>
    </row>
    <row r="6" spans="1:7" x14ac:dyDescent="0.25">
      <c r="A6" s="64">
        <v>2</v>
      </c>
      <c r="B6" s="58" t="s">
        <v>181</v>
      </c>
      <c r="C6" s="59" t="s">
        <v>25</v>
      </c>
      <c r="D6" s="59">
        <v>220</v>
      </c>
      <c r="E6" s="60"/>
      <c r="F6" s="61"/>
      <c r="G6" s="62">
        <f t="shared" ref="G6:G7" si="0">D6*F6</f>
        <v>0</v>
      </c>
    </row>
    <row r="7" spans="1:7" x14ac:dyDescent="0.25">
      <c r="A7" s="64">
        <v>3</v>
      </c>
      <c r="B7" s="65" t="s">
        <v>182</v>
      </c>
      <c r="C7" s="59" t="s">
        <v>76</v>
      </c>
      <c r="D7" s="59">
        <v>3520</v>
      </c>
      <c r="E7" s="60"/>
      <c r="F7" s="61"/>
      <c r="G7" s="62">
        <f t="shared" si="0"/>
        <v>0</v>
      </c>
    </row>
    <row r="8" spans="1:7" ht="15.75" x14ac:dyDescent="0.25">
      <c r="A8" s="83" t="s">
        <v>56</v>
      </c>
      <c r="B8" s="84"/>
      <c r="C8" s="84"/>
      <c r="D8" s="84"/>
      <c r="E8" s="84"/>
      <c r="F8" s="85"/>
      <c r="G8" s="25">
        <f>SUM(G5:G7)</f>
        <v>0</v>
      </c>
    </row>
    <row r="9" spans="1:7" ht="15.75" x14ac:dyDescent="0.25">
      <c r="A9" s="69"/>
      <c r="B9" s="69"/>
      <c r="C9" s="69"/>
      <c r="D9" s="69"/>
      <c r="E9" s="69"/>
    </row>
    <row r="10" spans="1:7" ht="15.95" customHeight="1" x14ac:dyDescent="0.25">
      <c r="A10" s="70"/>
      <c r="B10" s="70"/>
      <c r="C10" s="70"/>
      <c r="D10" s="70"/>
      <c r="E10" s="70"/>
    </row>
    <row r="11" spans="1:7" ht="15" customHeight="1" x14ac:dyDescent="0.25">
      <c r="A11" s="67" t="s">
        <v>27</v>
      </c>
      <c r="B11" s="67"/>
      <c r="C11" s="67"/>
      <c r="D11" s="67"/>
      <c r="E11" s="67"/>
      <c r="F11" s="67"/>
      <c r="G11" s="67"/>
    </row>
    <row r="12" spans="1:7" ht="15" customHeight="1" x14ac:dyDescent="0.25">
      <c r="A12" s="67"/>
      <c r="B12" s="67"/>
      <c r="C12" s="67"/>
      <c r="D12" s="67"/>
      <c r="E12" s="67"/>
      <c r="F12" s="67"/>
      <c r="G12" s="67"/>
    </row>
    <row r="13" spans="1:7" x14ac:dyDescent="0.25">
      <c r="A13" s="67"/>
      <c r="B13" s="67"/>
      <c r="C13" s="67"/>
      <c r="D13" s="67"/>
      <c r="E13" s="67"/>
      <c r="F13" s="67"/>
      <c r="G13" s="67"/>
    </row>
    <row r="14" spans="1:7" x14ac:dyDescent="0.25">
      <c r="F14" s="24" t="s">
        <v>328</v>
      </c>
    </row>
  </sheetData>
  <mergeCells count="5">
    <mergeCell ref="A11:G13"/>
    <mergeCell ref="A1:E1"/>
    <mergeCell ref="A8:F8"/>
    <mergeCell ref="A9:E9"/>
    <mergeCell ref="A10: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7"/>
  <sheetViews>
    <sheetView topLeftCell="A106" workbookViewId="0">
      <selection activeCell="A144" sqref="A144:E144"/>
    </sheetView>
  </sheetViews>
  <sheetFormatPr defaultColWidth="11.42578125" defaultRowHeight="15" x14ac:dyDescent="0.25"/>
  <cols>
    <col min="1" max="1" width="11" bestFit="1" customWidth="1"/>
    <col min="2" max="2" width="48.140625" customWidth="1"/>
    <col min="3" max="6" width="11" bestFit="1" customWidth="1"/>
    <col min="7" max="7" width="11.140625" bestFit="1" customWidth="1"/>
  </cols>
  <sheetData>
    <row r="1" spans="1:7" x14ac:dyDescent="0.25">
      <c r="A1" s="77" t="s">
        <v>183</v>
      </c>
      <c r="B1" s="77"/>
      <c r="C1" s="77"/>
      <c r="D1" s="77"/>
      <c r="E1" s="77"/>
    </row>
    <row r="2" spans="1:7" x14ac:dyDescent="0.25">
      <c r="A2" s="30"/>
    </row>
    <row r="3" spans="1:7" ht="51" x14ac:dyDescent="0.25">
      <c r="A3" s="27" t="s">
        <v>73</v>
      </c>
      <c r="B3" s="27" t="s">
        <v>4</v>
      </c>
      <c r="C3" s="6" t="s">
        <v>5</v>
      </c>
      <c r="D3" s="6" t="s">
        <v>6</v>
      </c>
      <c r="E3" s="7" t="s">
        <v>327</v>
      </c>
      <c r="F3" s="6" t="s">
        <v>7</v>
      </c>
      <c r="G3" s="6" t="s">
        <v>8</v>
      </c>
    </row>
    <row r="4" spans="1:7" x14ac:dyDescent="0.25">
      <c r="A4" s="28">
        <v>1</v>
      </c>
      <c r="B4" s="28">
        <v>2</v>
      </c>
      <c r="C4" s="31">
        <v>3</v>
      </c>
      <c r="D4" s="28">
        <v>4</v>
      </c>
      <c r="E4" s="28">
        <v>5</v>
      </c>
      <c r="F4" s="28">
        <v>6</v>
      </c>
      <c r="G4" s="28">
        <v>7</v>
      </c>
    </row>
    <row r="5" spans="1:7" ht="30" x14ac:dyDescent="0.25">
      <c r="A5" s="32">
        <v>1</v>
      </c>
      <c r="B5" s="29" t="s">
        <v>267</v>
      </c>
      <c r="C5" s="33" t="s">
        <v>77</v>
      </c>
      <c r="D5" s="49">
        <v>400</v>
      </c>
      <c r="E5" s="50"/>
      <c r="F5" s="35"/>
      <c r="G5" s="36">
        <f>D5*F5</f>
        <v>0</v>
      </c>
    </row>
    <row r="6" spans="1:7" x14ac:dyDescent="0.25">
      <c r="A6" s="32">
        <v>2</v>
      </c>
      <c r="B6" s="29" t="s">
        <v>184</v>
      </c>
      <c r="C6" s="33" t="s">
        <v>77</v>
      </c>
      <c r="D6" s="49">
        <v>20</v>
      </c>
      <c r="E6" s="50"/>
      <c r="F6" s="35"/>
      <c r="G6" s="36">
        <f t="shared" ref="G6:G69" si="0">D6*F6</f>
        <v>0</v>
      </c>
    </row>
    <row r="7" spans="1:7" x14ac:dyDescent="0.25">
      <c r="A7" s="32">
        <v>3</v>
      </c>
      <c r="B7" s="29" t="s">
        <v>185</v>
      </c>
      <c r="C7" s="33" t="s">
        <v>25</v>
      </c>
      <c r="D7" s="49">
        <v>80</v>
      </c>
      <c r="E7" s="50"/>
      <c r="F7" s="35"/>
      <c r="G7" s="36">
        <f t="shared" si="0"/>
        <v>0</v>
      </c>
    </row>
    <row r="8" spans="1:7" x14ac:dyDescent="0.25">
      <c r="A8" s="32">
        <v>4</v>
      </c>
      <c r="B8" s="29" t="s">
        <v>186</v>
      </c>
      <c r="C8" s="33" t="s">
        <v>77</v>
      </c>
      <c r="D8" s="49">
        <v>50</v>
      </c>
      <c r="E8" s="50"/>
      <c r="F8" s="35"/>
      <c r="G8" s="36">
        <f t="shared" si="0"/>
        <v>0</v>
      </c>
    </row>
    <row r="9" spans="1:7" ht="45" x14ac:dyDescent="0.25">
      <c r="A9" s="32">
        <v>5</v>
      </c>
      <c r="B9" s="29" t="s">
        <v>268</v>
      </c>
      <c r="C9" s="33" t="s">
        <v>77</v>
      </c>
      <c r="D9" s="49">
        <v>25</v>
      </c>
      <c r="E9" s="50"/>
      <c r="F9" s="35"/>
      <c r="G9" s="36">
        <f t="shared" si="0"/>
        <v>0</v>
      </c>
    </row>
    <row r="10" spans="1:7" x14ac:dyDescent="0.25">
      <c r="A10" s="32">
        <v>6</v>
      </c>
      <c r="B10" s="29" t="s">
        <v>187</v>
      </c>
      <c r="C10" s="33" t="s">
        <v>50</v>
      </c>
      <c r="D10" s="49">
        <v>70</v>
      </c>
      <c r="E10" s="50"/>
      <c r="F10" s="35"/>
      <c r="G10" s="36">
        <f t="shared" si="0"/>
        <v>0</v>
      </c>
    </row>
    <row r="11" spans="1:7" x14ac:dyDescent="0.25">
      <c r="A11" s="32">
        <v>7</v>
      </c>
      <c r="B11" s="51" t="s">
        <v>188</v>
      </c>
      <c r="C11" s="33" t="s">
        <v>76</v>
      </c>
      <c r="D11" s="49">
        <v>450</v>
      </c>
      <c r="E11" s="50"/>
      <c r="F11" s="35"/>
      <c r="G11" s="36">
        <f t="shared" si="0"/>
        <v>0</v>
      </c>
    </row>
    <row r="12" spans="1:7" ht="30" x14ac:dyDescent="0.25">
      <c r="A12" s="32">
        <v>8</v>
      </c>
      <c r="B12" s="29" t="s">
        <v>269</v>
      </c>
      <c r="C12" s="33" t="s">
        <v>77</v>
      </c>
      <c r="D12" s="49">
        <v>20</v>
      </c>
      <c r="E12" s="50"/>
      <c r="F12" s="35"/>
      <c r="G12" s="36">
        <f t="shared" si="0"/>
        <v>0</v>
      </c>
    </row>
    <row r="13" spans="1:7" x14ac:dyDescent="0.25">
      <c r="A13" s="32">
        <v>9</v>
      </c>
      <c r="B13" s="29" t="s">
        <v>189</v>
      </c>
      <c r="C13" s="33" t="s">
        <v>76</v>
      </c>
      <c r="D13" s="49">
        <v>300</v>
      </c>
      <c r="E13" s="50"/>
      <c r="F13" s="35"/>
      <c r="G13" s="36">
        <f t="shared" si="0"/>
        <v>0</v>
      </c>
    </row>
    <row r="14" spans="1:7" x14ac:dyDescent="0.25">
      <c r="A14" s="32">
        <v>10</v>
      </c>
      <c r="B14" s="29" t="s">
        <v>190</v>
      </c>
      <c r="C14" s="33" t="s">
        <v>76</v>
      </c>
      <c r="D14" s="49">
        <v>300</v>
      </c>
      <c r="E14" s="50"/>
      <c r="F14" s="35"/>
      <c r="G14" s="36">
        <f t="shared" si="0"/>
        <v>0</v>
      </c>
    </row>
    <row r="15" spans="1:7" x14ac:dyDescent="0.25">
      <c r="A15" s="32">
        <v>11</v>
      </c>
      <c r="B15" s="29" t="s">
        <v>191</v>
      </c>
      <c r="C15" s="33" t="s">
        <v>50</v>
      </c>
      <c r="D15" s="49">
        <v>100</v>
      </c>
      <c r="E15" s="50"/>
      <c r="F15" s="35"/>
      <c r="G15" s="36">
        <f t="shared" si="0"/>
        <v>0</v>
      </c>
    </row>
    <row r="16" spans="1:7" ht="135" x14ac:dyDescent="0.25">
      <c r="A16" s="32">
        <v>12</v>
      </c>
      <c r="B16" s="29" t="s">
        <v>270</v>
      </c>
      <c r="C16" s="33" t="s">
        <v>77</v>
      </c>
      <c r="D16" s="49">
        <v>10</v>
      </c>
      <c r="E16" s="50"/>
      <c r="F16" s="35"/>
      <c r="G16" s="36">
        <f t="shared" si="0"/>
        <v>0</v>
      </c>
    </row>
    <row r="17" spans="1:7" x14ac:dyDescent="0.25">
      <c r="A17" s="32">
        <v>13</v>
      </c>
      <c r="B17" s="29" t="s">
        <v>192</v>
      </c>
      <c r="C17" s="33" t="s">
        <v>50</v>
      </c>
      <c r="D17" s="49">
        <v>60</v>
      </c>
      <c r="E17" s="50"/>
      <c r="F17" s="35"/>
      <c r="G17" s="36">
        <f t="shared" si="0"/>
        <v>0</v>
      </c>
    </row>
    <row r="18" spans="1:7" x14ac:dyDescent="0.25">
      <c r="A18" s="32">
        <v>14</v>
      </c>
      <c r="B18" s="29" t="s">
        <v>193</v>
      </c>
      <c r="C18" s="33" t="s">
        <v>76</v>
      </c>
      <c r="D18" s="49">
        <v>150</v>
      </c>
      <c r="E18" s="50"/>
      <c r="F18" s="35"/>
      <c r="G18" s="36">
        <f t="shared" si="0"/>
        <v>0</v>
      </c>
    </row>
    <row r="19" spans="1:7" ht="30" x14ac:dyDescent="0.25">
      <c r="A19" s="32">
        <v>15</v>
      </c>
      <c r="B19" s="29" t="s">
        <v>271</v>
      </c>
      <c r="C19" s="33" t="s">
        <v>25</v>
      </c>
      <c r="D19" s="49">
        <v>550</v>
      </c>
      <c r="E19" s="50"/>
      <c r="F19" s="35"/>
      <c r="G19" s="36">
        <f t="shared" si="0"/>
        <v>0</v>
      </c>
    </row>
    <row r="20" spans="1:7" ht="30" x14ac:dyDescent="0.25">
      <c r="A20" s="32">
        <v>16</v>
      </c>
      <c r="B20" s="29" t="s">
        <v>272</v>
      </c>
      <c r="C20" s="33" t="s">
        <v>25</v>
      </c>
      <c r="D20" s="49">
        <v>40</v>
      </c>
      <c r="E20" s="50"/>
      <c r="F20" s="35"/>
      <c r="G20" s="36">
        <f t="shared" si="0"/>
        <v>0</v>
      </c>
    </row>
    <row r="21" spans="1:7" x14ac:dyDescent="0.25">
      <c r="A21" s="32">
        <v>17</v>
      </c>
      <c r="B21" s="29" t="s">
        <v>194</v>
      </c>
      <c r="C21" s="33" t="s">
        <v>76</v>
      </c>
      <c r="D21" s="49">
        <v>300</v>
      </c>
      <c r="E21" s="50"/>
      <c r="F21" s="35"/>
      <c r="G21" s="36">
        <f t="shared" si="0"/>
        <v>0</v>
      </c>
    </row>
    <row r="22" spans="1:7" ht="30" x14ac:dyDescent="0.25">
      <c r="A22" s="32">
        <v>18</v>
      </c>
      <c r="B22" s="46" t="s">
        <v>273</v>
      </c>
      <c r="C22" s="33" t="s">
        <v>77</v>
      </c>
      <c r="D22" s="49">
        <v>70</v>
      </c>
      <c r="E22" s="50"/>
      <c r="F22" s="35"/>
      <c r="G22" s="36">
        <f t="shared" si="0"/>
        <v>0</v>
      </c>
    </row>
    <row r="23" spans="1:7" x14ac:dyDescent="0.25">
      <c r="A23" s="32">
        <v>19</v>
      </c>
      <c r="B23" s="29" t="s">
        <v>195</v>
      </c>
      <c r="C23" s="33" t="s">
        <v>50</v>
      </c>
      <c r="D23" s="49">
        <v>30</v>
      </c>
      <c r="E23" s="50"/>
      <c r="F23" s="35"/>
      <c r="G23" s="36">
        <f t="shared" si="0"/>
        <v>0</v>
      </c>
    </row>
    <row r="24" spans="1:7" x14ac:dyDescent="0.25">
      <c r="A24" s="32">
        <v>20</v>
      </c>
      <c r="B24" s="29" t="s">
        <v>196</v>
      </c>
      <c r="C24" s="33" t="s">
        <v>76</v>
      </c>
      <c r="D24" s="49">
        <v>300</v>
      </c>
      <c r="E24" s="50"/>
      <c r="F24" s="35"/>
      <c r="G24" s="36">
        <f t="shared" si="0"/>
        <v>0</v>
      </c>
    </row>
    <row r="25" spans="1:7" ht="60" x14ac:dyDescent="0.25">
      <c r="A25" s="32">
        <v>21</v>
      </c>
      <c r="B25" s="29" t="s">
        <v>274</v>
      </c>
      <c r="C25" s="33" t="s">
        <v>76</v>
      </c>
      <c r="D25" s="49">
        <v>100</v>
      </c>
      <c r="E25" s="50"/>
      <c r="F25" s="35"/>
      <c r="G25" s="36">
        <f t="shared" si="0"/>
        <v>0</v>
      </c>
    </row>
    <row r="26" spans="1:7" ht="45" x14ac:dyDescent="0.25">
      <c r="A26" s="32">
        <v>22</v>
      </c>
      <c r="B26" s="29" t="s">
        <v>275</v>
      </c>
      <c r="C26" s="33" t="s">
        <v>77</v>
      </c>
      <c r="D26" s="49">
        <v>250</v>
      </c>
      <c r="E26" s="50"/>
      <c r="F26" s="35"/>
      <c r="G26" s="36">
        <f t="shared" si="0"/>
        <v>0</v>
      </c>
    </row>
    <row r="27" spans="1:7" x14ac:dyDescent="0.25">
      <c r="A27" s="32">
        <v>23</v>
      </c>
      <c r="B27" s="29" t="s">
        <v>197</v>
      </c>
      <c r="C27" s="33" t="s">
        <v>76</v>
      </c>
      <c r="D27" s="49">
        <v>25</v>
      </c>
      <c r="E27" s="50"/>
      <c r="F27" s="35"/>
      <c r="G27" s="36">
        <f t="shared" si="0"/>
        <v>0</v>
      </c>
    </row>
    <row r="28" spans="1:7" ht="30" x14ac:dyDescent="0.25">
      <c r="A28" s="32">
        <v>24</v>
      </c>
      <c r="B28" s="29" t="s">
        <v>276</v>
      </c>
      <c r="C28" s="33" t="s">
        <v>77</v>
      </c>
      <c r="D28" s="49">
        <v>320</v>
      </c>
      <c r="E28" s="50"/>
      <c r="F28" s="35"/>
      <c r="G28" s="36">
        <f t="shared" si="0"/>
        <v>0</v>
      </c>
    </row>
    <row r="29" spans="1:7" ht="30" x14ac:dyDescent="0.25">
      <c r="A29" s="32">
        <v>25</v>
      </c>
      <c r="B29" s="29" t="s">
        <v>277</v>
      </c>
      <c r="C29" s="33" t="s">
        <v>77</v>
      </c>
      <c r="D29" s="49">
        <v>2</v>
      </c>
      <c r="E29" s="50"/>
      <c r="F29" s="35"/>
      <c r="G29" s="36">
        <f t="shared" si="0"/>
        <v>0</v>
      </c>
    </row>
    <row r="30" spans="1:7" x14ac:dyDescent="0.25">
      <c r="A30" s="32">
        <v>26</v>
      </c>
      <c r="B30" s="29" t="s">
        <v>198</v>
      </c>
      <c r="C30" s="33" t="s">
        <v>76</v>
      </c>
      <c r="D30" s="49">
        <v>300</v>
      </c>
      <c r="E30" s="50"/>
      <c r="F30" s="35"/>
      <c r="G30" s="36">
        <f t="shared" si="0"/>
        <v>0</v>
      </c>
    </row>
    <row r="31" spans="1:7" ht="45" x14ac:dyDescent="0.25">
      <c r="A31" s="32">
        <v>27</v>
      </c>
      <c r="B31" s="29" t="s">
        <v>278</v>
      </c>
      <c r="C31" s="33" t="s">
        <v>77</v>
      </c>
      <c r="D31" s="49">
        <v>60</v>
      </c>
      <c r="E31" s="50"/>
      <c r="F31" s="35"/>
      <c r="G31" s="36">
        <f t="shared" si="0"/>
        <v>0</v>
      </c>
    </row>
    <row r="32" spans="1:7" ht="30" x14ac:dyDescent="0.25">
      <c r="A32" s="32">
        <v>28</v>
      </c>
      <c r="B32" s="29" t="s">
        <v>279</v>
      </c>
      <c r="C32" s="33" t="s">
        <v>77</v>
      </c>
      <c r="D32" s="49">
        <v>60</v>
      </c>
      <c r="E32" s="50"/>
      <c r="F32" s="35"/>
      <c r="G32" s="36">
        <f t="shared" si="0"/>
        <v>0</v>
      </c>
    </row>
    <row r="33" spans="1:7" x14ac:dyDescent="0.25">
      <c r="A33" s="32">
        <v>29</v>
      </c>
      <c r="B33" s="29" t="s">
        <v>199</v>
      </c>
      <c r="C33" s="33" t="s">
        <v>50</v>
      </c>
      <c r="D33" s="49">
        <v>60</v>
      </c>
      <c r="E33" s="50"/>
      <c r="F33" s="35"/>
      <c r="G33" s="36">
        <f t="shared" si="0"/>
        <v>0</v>
      </c>
    </row>
    <row r="34" spans="1:7" ht="75" x14ac:dyDescent="0.25">
      <c r="A34" s="32">
        <v>30</v>
      </c>
      <c r="B34" s="29" t="s">
        <v>280</v>
      </c>
      <c r="C34" s="33" t="s">
        <v>77</v>
      </c>
      <c r="D34" s="49">
        <v>40</v>
      </c>
      <c r="E34" s="50"/>
      <c r="F34" s="35"/>
      <c r="G34" s="36">
        <f t="shared" si="0"/>
        <v>0</v>
      </c>
    </row>
    <row r="35" spans="1:7" x14ac:dyDescent="0.25">
      <c r="A35" s="32">
        <v>31</v>
      </c>
      <c r="B35" s="29" t="s">
        <v>200</v>
      </c>
      <c r="C35" s="33" t="s">
        <v>50</v>
      </c>
      <c r="D35" s="49">
        <v>30</v>
      </c>
      <c r="E35" s="50"/>
      <c r="F35" s="35"/>
      <c r="G35" s="36">
        <f t="shared" si="0"/>
        <v>0</v>
      </c>
    </row>
    <row r="36" spans="1:7" ht="75" x14ac:dyDescent="0.25">
      <c r="A36" s="32">
        <v>32</v>
      </c>
      <c r="B36" s="29" t="s">
        <v>281</v>
      </c>
      <c r="C36" s="33" t="s">
        <v>77</v>
      </c>
      <c r="D36" s="49">
        <v>70</v>
      </c>
      <c r="E36" s="50"/>
      <c r="F36" s="35"/>
      <c r="G36" s="36">
        <f t="shared" si="0"/>
        <v>0</v>
      </c>
    </row>
    <row r="37" spans="1:7" x14ac:dyDescent="0.25">
      <c r="A37" s="32">
        <v>33</v>
      </c>
      <c r="B37" s="29" t="s">
        <v>201</v>
      </c>
      <c r="C37" s="33" t="s">
        <v>76</v>
      </c>
      <c r="D37" s="49">
        <v>60</v>
      </c>
      <c r="E37" s="50"/>
      <c r="F37" s="35"/>
      <c r="G37" s="36">
        <f t="shared" si="0"/>
        <v>0</v>
      </c>
    </row>
    <row r="38" spans="1:7" x14ac:dyDescent="0.25">
      <c r="A38" s="32">
        <v>34</v>
      </c>
      <c r="B38" s="29" t="s">
        <v>202</v>
      </c>
      <c r="C38" s="33" t="s">
        <v>76</v>
      </c>
      <c r="D38" s="49">
        <v>60</v>
      </c>
      <c r="E38" s="50"/>
      <c r="F38" s="35"/>
      <c r="G38" s="36">
        <f t="shared" si="0"/>
        <v>0</v>
      </c>
    </row>
    <row r="39" spans="1:7" x14ac:dyDescent="0.25">
      <c r="A39" s="32">
        <v>35</v>
      </c>
      <c r="B39" s="29" t="s">
        <v>203</v>
      </c>
      <c r="C39" s="33" t="s">
        <v>50</v>
      </c>
      <c r="D39" s="49">
        <v>10</v>
      </c>
      <c r="E39" s="50"/>
      <c r="F39" s="35"/>
      <c r="G39" s="36">
        <f t="shared" si="0"/>
        <v>0</v>
      </c>
    </row>
    <row r="40" spans="1:7" ht="42.75" x14ac:dyDescent="0.25">
      <c r="A40" s="32">
        <v>36</v>
      </c>
      <c r="B40" s="29" t="s">
        <v>204</v>
      </c>
      <c r="C40" s="33" t="s">
        <v>77</v>
      </c>
      <c r="D40" s="49">
        <v>100</v>
      </c>
      <c r="E40" s="50"/>
      <c r="F40" s="35"/>
      <c r="G40" s="36">
        <f t="shared" si="0"/>
        <v>0</v>
      </c>
    </row>
    <row r="41" spans="1:7" x14ac:dyDescent="0.25">
      <c r="A41" s="32">
        <v>37</v>
      </c>
      <c r="B41" s="29" t="s">
        <v>205</v>
      </c>
      <c r="C41" s="33" t="s">
        <v>76</v>
      </c>
      <c r="D41" s="49">
        <v>238</v>
      </c>
      <c r="E41" s="50"/>
      <c r="F41" s="35"/>
      <c r="G41" s="36">
        <f t="shared" si="0"/>
        <v>0</v>
      </c>
    </row>
    <row r="42" spans="1:7" x14ac:dyDescent="0.25">
      <c r="A42" s="32">
        <v>38</v>
      </c>
      <c r="B42" s="29" t="s">
        <v>206</v>
      </c>
      <c r="C42" s="33" t="s">
        <v>25</v>
      </c>
      <c r="D42" s="49">
        <v>70</v>
      </c>
      <c r="E42" s="50"/>
      <c r="F42" s="35"/>
      <c r="G42" s="36">
        <f t="shared" si="0"/>
        <v>0</v>
      </c>
    </row>
    <row r="43" spans="1:7" ht="45" x14ac:dyDescent="0.25">
      <c r="A43" s="32">
        <v>39</v>
      </c>
      <c r="B43" s="29" t="s">
        <v>282</v>
      </c>
      <c r="C43" s="33" t="s">
        <v>25</v>
      </c>
      <c r="D43" s="49">
        <v>50</v>
      </c>
      <c r="E43" s="50"/>
      <c r="F43" s="35"/>
      <c r="G43" s="36">
        <f t="shared" si="0"/>
        <v>0</v>
      </c>
    </row>
    <row r="44" spans="1:7" ht="45" x14ac:dyDescent="0.25">
      <c r="A44" s="32">
        <v>40</v>
      </c>
      <c r="B44" s="29" t="s">
        <v>283</v>
      </c>
      <c r="C44" s="33" t="s">
        <v>25</v>
      </c>
      <c r="D44" s="49">
        <v>120</v>
      </c>
      <c r="E44" s="50"/>
      <c r="F44" s="35"/>
      <c r="G44" s="36">
        <f t="shared" si="0"/>
        <v>0</v>
      </c>
    </row>
    <row r="45" spans="1:7" x14ac:dyDescent="0.25">
      <c r="A45" s="32">
        <v>41</v>
      </c>
      <c r="B45" s="29" t="s">
        <v>207</v>
      </c>
      <c r="C45" s="33" t="s">
        <v>25</v>
      </c>
      <c r="D45" s="49">
        <v>20</v>
      </c>
      <c r="E45" s="50"/>
      <c r="F45" s="35"/>
      <c r="G45" s="36">
        <f t="shared" si="0"/>
        <v>0</v>
      </c>
    </row>
    <row r="46" spans="1:7" x14ac:dyDescent="0.25">
      <c r="A46" s="32">
        <v>42</v>
      </c>
      <c r="B46" s="29" t="s">
        <v>284</v>
      </c>
      <c r="C46" s="33" t="s">
        <v>25</v>
      </c>
      <c r="D46" s="49">
        <v>40</v>
      </c>
      <c r="E46" s="50"/>
      <c r="F46" s="35"/>
      <c r="G46" s="36">
        <f t="shared" si="0"/>
        <v>0</v>
      </c>
    </row>
    <row r="47" spans="1:7" x14ac:dyDescent="0.25">
      <c r="A47" s="32">
        <v>43</v>
      </c>
      <c r="B47" s="29" t="s">
        <v>208</v>
      </c>
      <c r="C47" s="33" t="s">
        <v>25</v>
      </c>
      <c r="D47" s="49">
        <v>50</v>
      </c>
      <c r="E47" s="50"/>
      <c r="F47" s="35"/>
      <c r="G47" s="36">
        <f t="shared" si="0"/>
        <v>0</v>
      </c>
    </row>
    <row r="48" spans="1:7" ht="45" x14ac:dyDescent="0.25">
      <c r="A48" s="32">
        <v>44</v>
      </c>
      <c r="B48" s="29" t="s">
        <v>285</v>
      </c>
      <c r="C48" s="33" t="s">
        <v>77</v>
      </c>
      <c r="D48" s="49">
        <v>50</v>
      </c>
      <c r="E48" s="50"/>
      <c r="F48" s="35"/>
      <c r="G48" s="36">
        <f t="shared" si="0"/>
        <v>0</v>
      </c>
    </row>
    <row r="49" spans="1:7" ht="105" x14ac:dyDescent="0.25">
      <c r="A49" s="32">
        <v>45</v>
      </c>
      <c r="B49" s="38" t="s">
        <v>286</v>
      </c>
      <c r="C49" s="33" t="s">
        <v>77</v>
      </c>
      <c r="D49" s="49">
        <v>220</v>
      </c>
      <c r="E49" s="50"/>
      <c r="F49" s="35"/>
      <c r="G49" s="36">
        <f t="shared" si="0"/>
        <v>0</v>
      </c>
    </row>
    <row r="50" spans="1:7" x14ac:dyDescent="0.25">
      <c r="A50" s="32">
        <v>46</v>
      </c>
      <c r="B50" s="29" t="s">
        <v>209</v>
      </c>
      <c r="C50" s="33" t="s">
        <v>76</v>
      </c>
      <c r="D50" s="49">
        <v>250</v>
      </c>
      <c r="E50" s="50"/>
      <c r="F50" s="35"/>
      <c r="G50" s="36">
        <f t="shared" si="0"/>
        <v>0</v>
      </c>
    </row>
    <row r="51" spans="1:7" x14ac:dyDescent="0.25">
      <c r="A51" s="32">
        <v>47</v>
      </c>
      <c r="B51" s="29" t="s">
        <v>210</v>
      </c>
      <c r="C51" s="33" t="s">
        <v>50</v>
      </c>
      <c r="D51" s="49">
        <v>20</v>
      </c>
      <c r="E51" s="50"/>
      <c r="F51" s="35"/>
      <c r="G51" s="36">
        <f t="shared" si="0"/>
        <v>0</v>
      </c>
    </row>
    <row r="52" spans="1:7" x14ac:dyDescent="0.25">
      <c r="A52" s="32">
        <v>48</v>
      </c>
      <c r="B52" s="29" t="s">
        <v>287</v>
      </c>
      <c r="C52" s="33" t="s">
        <v>77</v>
      </c>
      <c r="D52" s="49">
        <v>3</v>
      </c>
      <c r="E52" s="50"/>
      <c r="F52" s="35"/>
      <c r="G52" s="36">
        <f t="shared" si="0"/>
        <v>0</v>
      </c>
    </row>
    <row r="53" spans="1:7" x14ac:dyDescent="0.25">
      <c r="A53" s="32">
        <v>49</v>
      </c>
      <c r="B53" s="29" t="s">
        <v>288</v>
      </c>
      <c r="C53" s="33" t="s">
        <v>77</v>
      </c>
      <c r="D53" s="49">
        <v>3</v>
      </c>
      <c r="E53" s="50"/>
      <c r="F53" s="35"/>
      <c r="G53" s="36">
        <f t="shared" si="0"/>
        <v>0</v>
      </c>
    </row>
    <row r="54" spans="1:7" ht="74.25" x14ac:dyDescent="0.25">
      <c r="A54" s="32">
        <v>50</v>
      </c>
      <c r="B54" s="29" t="s">
        <v>289</v>
      </c>
      <c r="C54" s="33" t="s">
        <v>77</v>
      </c>
      <c r="D54" s="49">
        <v>100</v>
      </c>
      <c r="E54" s="50"/>
      <c r="F54" s="35"/>
      <c r="G54" s="36">
        <f t="shared" si="0"/>
        <v>0</v>
      </c>
    </row>
    <row r="55" spans="1:7" x14ac:dyDescent="0.25">
      <c r="A55" s="32">
        <v>51</v>
      </c>
      <c r="B55" s="29" t="s">
        <v>211</v>
      </c>
      <c r="C55" s="33" t="s">
        <v>50</v>
      </c>
      <c r="D55" s="49">
        <v>100</v>
      </c>
      <c r="E55" s="50"/>
      <c r="F55" s="35"/>
      <c r="G55" s="36">
        <f t="shared" si="0"/>
        <v>0</v>
      </c>
    </row>
    <row r="56" spans="1:7" ht="120" x14ac:dyDescent="0.25">
      <c r="A56" s="32">
        <v>52</v>
      </c>
      <c r="B56" s="29" t="s">
        <v>290</v>
      </c>
      <c r="C56" s="33" t="s">
        <v>77</v>
      </c>
      <c r="D56" s="49">
        <v>90</v>
      </c>
      <c r="E56" s="50"/>
      <c r="F56" s="35"/>
      <c r="G56" s="36">
        <f t="shared" si="0"/>
        <v>0</v>
      </c>
    </row>
    <row r="57" spans="1:7" x14ac:dyDescent="0.25">
      <c r="A57" s="32">
        <v>53</v>
      </c>
      <c r="B57" s="29" t="s">
        <v>291</v>
      </c>
      <c r="C57" s="33" t="s">
        <v>77</v>
      </c>
      <c r="D57" s="49">
        <v>30</v>
      </c>
      <c r="E57" s="50"/>
      <c r="F57" s="35"/>
      <c r="G57" s="36">
        <f t="shared" si="0"/>
        <v>0</v>
      </c>
    </row>
    <row r="58" spans="1:7" ht="30" x14ac:dyDescent="0.25">
      <c r="A58" s="32">
        <v>54</v>
      </c>
      <c r="B58" s="29" t="s">
        <v>292</v>
      </c>
      <c r="C58" s="33" t="s">
        <v>77</v>
      </c>
      <c r="D58" s="49">
        <v>20</v>
      </c>
      <c r="E58" s="50"/>
      <c r="F58" s="35"/>
      <c r="G58" s="36">
        <f t="shared" si="0"/>
        <v>0</v>
      </c>
    </row>
    <row r="59" spans="1:7" x14ac:dyDescent="0.25">
      <c r="A59" s="32">
        <v>55</v>
      </c>
      <c r="B59" s="29" t="s">
        <v>212</v>
      </c>
      <c r="C59" s="33" t="s">
        <v>76</v>
      </c>
      <c r="D59" s="49">
        <v>240</v>
      </c>
      <c r="E59" s="50"/>
      <c r="F59" s="35"/>
      <c r="G59" s="36">
        <f t="shared" si="0"/>
        <v>0</v>
      </c>
    </row>
    <row r="60" spans="1:7" x14ac:dyDescent="0.25">
      <c r="A60" s="32">
        <v>56</v>
      </c>
      <c r="B60" s="29" t="s">
        <v>213</v>
      </c>
      <c r="C60" s="33" t="s">
        <v>76</v>
      </c>
      <c r="D60" s="49">
        <v>240</v>
      </c>
      <c r="E60" s="50"/>
      <c r="F60" s="35"/>
      <c r="G60" s="36">
        <f t="shared" si="0"/>
        <v>0</v>
      </c>
    </row>
    <row r="61" spans="1:7" x14ac:dyDescent="0.25">
      <c r="A61" s="32">
        <v>57</v>
      </c>
      <c r="B61" s="46" t="s">
        <v>293</v>
      </c>
      <c r="C61" s="33" t="s">
        <v>77</v>
      </c>
      <c r="D61" s="49">
        <v>10</v>
      </c>
      <c r="E61" s="50"/>
      <c r="F61" s="35"/>
      <c r="G61" s="36">
        <f t="shared" si="0"/>
        <v>0</v>
      </c>
    </row>
    <row r="62" spans="1:7" ht="30" x14ac:dyDescent="0.25">
      <c r="A62" s="32">
        <v>58</v>
      </c>
      <c r="B62" s="29" t="s">
        <v>294</v>
      </c>
      <c r="C62" s="33" t="s">
        <v>77</v>
      </c>
      <c r="D62" s="49">
        <v>200</v>
      </c>
      <c r="E62" s="50"/>
      <c r="F62" s="35"/>
      <c r="G62" s="36">
        <f t="shared" si="0"/>
        <v>0</v>
      </c>
    </row>
    <row r="63" spans="1:7" ht="60" x14ac:dyDescent="0.25">
      <c r="A63" s="32">
        <v>59</v>
      </c>
      <c r="B63" s="29" t="s">
        <v>295</v>
      </c>
      <c r="C63" s="33" t="s">
        <v>77</v>
      </c>
      <c r="D63" s="49">
        <v>150</v>
      </c>
      <c r="E63" s="50"/>
      <c r="F63" s="35"/>
      <c r="G63" s="36">
        <f t="shared" si="0"/>
        <v>0</v>
      </c>
    </row>
    <row r="64" spans="1:7" ht="28.5" x14ac:dyDescent="0.25">
      <c r="A64" s="32">
        <v>60</v>
      </c>
      <c r="B64" s="29" t="s">
        <v>214</v>
      </c>
      <c r="C64" s="33" t="s">
        <v>25</v>
      </c>
      <c r="D64" s="49">
        <v>20</v>
      </c>
      <c r="E64" s="50"/>
      <c r="F64" s="35"/>
      <c r="G64" s="36">
        <f t="shared" si="0"/>
        <v>0</v>
      </c>
    </row>
    <row r="65" spans="1:7" x14ac:dyDescent="0.25">
      <c r="A65" s="32">
        <v>61</v>
      </c>
      <c r="B65" s="29" t="s">
        <v>215</v>
      </c>
      <c r="C65" s="33" t="s">
        <v>25</v>
      </c>
      <c r="D65" s="49">
        <v>20</v>
      </c>
      <c r="E65" s="50"/>
      <c r="F65" s="35"/>
      <c r="G65" s="36">
        <f t="shared" si="0"/>
        <v>0</v>
      </c>
    </row>
    <row r="66" spans="1:7" ht="45" x14ac:dyDescent="0.25">
      <c r="A66" s="32">
        <v>62</v>
      </c>
      <c r="B66" s="29" t="s">
        <v>296</v>
      </c>
      <c r="C66" s="33" t="s">
        <v>25</v>
      </c>
      <c r="D66" s="49">
        <v>170</v>
      </c>
      <c r="E66" s="50"/>
      <c r="F66" s="35"/>
      <c r="G66" s="36">
        <f t="shared" si="0"/>
        <v>0</v>
      </c>
    </row>
    <row r="67" spans="1:7" ht="45" x14ac:dyDescent="0.25">
      <c r="A67" s="32">
        <v>63</v>
      </c>
      <c r="B67" s="29" t="s">
        <v>297</v>
      </c>
      <c r="C67" s="33" t="s">
        <v>25</v>
      </c>
      <c r="D67" s="49">
        <v>40</v>
      </c>
      <c r="E67" s="50"/>
      <c r="F67" s="35"/>
      <c r="G67" s="36">
        <f t="shared" si="0"/>
        <v>0</v>
      </c>
    </row>
    <row r="68" spans="1:7" ht="45" x14ac:dyDescent="0.25">
      <c r="A68" s="32">
        <v>64</v>
      </c>
      <c r="B68" s="29" t="s">
        <v>298</v>
      </c>
      <c r="C68" s="33" t="s">
        <v>25</v>
      </c>
      <c r="D68" s="49">
        <v>119</v>
      </c>
      <c r="E68" s="50"/>
      <c r="F68" s="35"/>
      <c r="G68" s="36">
        <f t="shared" si="0"/>
        <v>0</v>
      </c>
    </row>
    <row r="69" spans="1:7" ht="45" x14ac:dyDescent="0.25">
      <c r="A69" s="32">
        <v>65</v>
      </c>
      <c r="B69" s="29" t="s">
        <v>299</v>
      </c>
      <c r="C69" s="33" t="s">
        <v>25</v>
      </c>
      <c r="D69" s="49">
        <v>180</v>
      </c>
      <c r="E69" s="50"/>
      <c r="F69" s="35"/>
      <c r="G69" s="36">
        <f t="shared" si="0"/>
        <v>0</v>
      </c>
    </row>
    <row r="70" spans="1:7" ht="45" x14ac:dyDescent="0.25">
      <c r="A70" s="32">
        <v>66</v>
      </c>
      <c r="B70" s="29" t="s">
        <v>300</v>
      </c>
      <c r="C70" s="33" t="s">
        <v>25</v>
      </c>
      <c r="D70" s="49">
        <v>70</v>
      </c>
      <c r="E70" s="50"/>
      <c r="F70" s="35"/>
      <c r="G70" s="36">
        <f t="shared" ref="G70:G133" si="1">D70*F70</f>
        <v>0</v>
      </c>
    </row>
    <row r="71" spans="1:7" x14ac:dyDescent="0.25">
      <c r="A71" s="32">
        <v>67</v>
      </c>
      <c r="B71" s="29" t="s">
        <v>216</v>
      </c>
      <c r="C71" s="33" t="s">
        <v>76</v>
      </c>
      <c r="D71" s="49">
        <v>400</v>
      </c>
      <c r="E71" s="50"/>
      <c r="F71" s="35"/>
      <c r="G71" s="36">
        <f t="shared" si="1"/>
        <v>0</v>
      </c>
    </row>
    <row r="72" spans="1:7" ht="30" x14ac:dyDescent="0.25">
      <c r="A72" s="32">
        <v>68</v>
      </c>
      <c r="B72" s="29" t="s">
        <v>301</v>
      </c>
      <c r="C72" s="33" t="s">
        <v>77</v>
      </c>
      <c r="D72" s="49">
        <v>60</v>
      </c>
      <c r="E72" s="50"/>
      <c r="F72" s="35"/>
      <c r="G72" s="36">
        <f t="shared" si="1"/>
        <v>0</v>
      </c>
    </row>
    <row r="73" spans="1:7" x14ac:dyDescent="0.25">
      <c r="A73" s="32">
        <v>69</v>
      </c>
      <c r="B73" s="29" t="s">
        <v>217</v>
      </c>
      <c r="C73" s="33" t="s">
        <v>25</v>
      </c>
      <c r="D73" s="49">
        <v>20</v>
      </c>
      <c r="E73" s="50"/>
      <c r="F73" s="35"/>
      <c r="G73" s="36">
        <f t="shared" si="1"/>
        <v>0</v>
      </c>
    </row>
    <row r="74" spans="1:7" x14ac:dyDescent="0.25">
      <c r="A74" s="32">
        <v>70</v>
      </c>
      <c r="B74" s="29" t="s">
        <v>218</v>
      </c>
      <c r="C74" s="33" t="s">
        <v>25</v>
      </c>
      <c r="D74" s="49">
        <v>20</v>
      </c>
      <c r="E74" s="50"/>
      <c r="F74" s="35"/>
      <c r="G74" s="36">
        <f t="shared" si="1"/>
        <v>0</v>
      </c>
    </row>
    <row r="75" spans="1:7" ht="30" x14ac:dyDescent="0.25">
      <c r="A75" s="32">
        <v>71</v>
      </c>
      <c r="B75" s="38" t="s">
        <v>302</v>
      </c>
      <c r="C75" s="33" t="s">
        <v>25</v>
      </c>
      <c r="D75" s="49">
        <v>650</v>
      </c>
      <c r="E75" s="50"/>
      <c r="F75" s="35"/>
      <c r="G75" s="36">
        <f t="shared" si="1"/>
        <v>0</v>
      </c>
    </row>
    <row r="76" spans="1:7" ht="28.5" x14ac:dyDescent="0.25">
      <c r="A76" s="32">
        <v>72</v>
      </c>
      <c r="B76" s="29" t="s">
        <v>219</v>
      </c>
      <c r="C76" s="33" t="s">
        <v>25</v>
      </c>
      <c r="D76" s="49">
        <v>60</v>
      </c>
      <c r="E76" s="50"/>
      <c r="F76" s="35"/>
      <c r="G76" s="36">
        <f t="shared" si="1"/>
        <v>0</v>
      </c>
    </row>
    <row r="77" spans="1:7" x14ac:dyDescent="0.25">
      <c r="A77" s="32">
        <v>73</v>
      </c>
      <c r="B77" s="46" t="s">
        <v>220</v>
      </c>
      <c r="C77" s="33" t="s">
        <v>50</v>
      </c>
      <c r="D77" s="49">
        <v>20</v>
      </c>
      <c r="E77" s="50"/>
      <c r="F77" s="35"/>
      <c r="G77" s="36">
        <f t="shared" si="1"/>
        <v>0</v>
      </c>
    </row>
    <row r="78" spans="1:7" x14ac:dyDescent="0.25">
      <c r="A78" s="32">
        <v>74</v>
      </c>
      <c r="B78" s="29" t="s">
        <v>303</v>
      </c>
      <c r="C78" s="33" t="s">
        <v>77</v>
      </c>
      <c r="D78" s="49">
        <v>50</v>
      </c>
      <c r="E78" s="50"/>
      <c r="F78" s="35"/>
      <c r="G78" s="36">
        <f t="shared" si="1"/>
        <v>0</v>
      </c>
    </row>
    <row r="79" spans="1:7" x14ac:dyDescent="0.25">
      <c r="A79" s="32">
        <v>75</v>
      </c>
      <c r="B79" s="46" t="s">
        <v>221</v>
      </c>
      <c r="C79" s="33" t="s">
        <v>76</v>
      </c>
      <c r="D79" s="49">
        <v>60</v>
      </c>
      <c r="E79" s="50"/>
      <c r="F79" s="35"/>
      <c r="G79" s="36">
        <f t="shared" si="1"/>
        <v>0</v>
      </c>
    </row>
    <row r="80" spans="1:7" x14ac:dyDescent="0.25">
      <c r="A80" s="32">
        <v>76</v>
      </c>
      <c r="B80" s="29" t="s">
        <v>222</v>
      </c>
      <c r="C80" s="33" t="s">
        <v>76</v>
      </c>
      <c r="D80" s="49">
        <v>300</v>
      </c>
      <c r="E80" s="50"/>
      <c r="F80" s="35"/>
      <c r="G80" s="36">
        <f t="shared" si="1"/>
        <v>0</v>
      </c>
    </row>
    <row r="81" spans="1:7" x14ac:dyDescent="0.25">
      <c r="A81" s="32">
        <v>77</v>
      </c>
      <c r="B81" s="29" t="s">
        <v>223</v>
      </c>
      <c r="C81" s="33" t="s">
        <v>25</v>
      </c>
      <c r="D81" s="49">
        <v>5</v>
      </c>
      <c r="E81" s="50"/>
      <c r="F81" s="35"/>
      <c r="G81" s="36">
        <f t="shared" si="1"/>
        <v>0</v>
      </c>
    </row>
    <row r="82" spans="1:7" x14ac:dyDescent="0.25">
      <c r="A82" s="32">
        <v>78</v>
      </c>
      <c r="B82" s="29" t="s">
        <v>224</v>
      </c>
      <c r="C82" s="33" t="s">
        <v>76</v>
      </c>
      <c r="D82" s="49">
        <v>750</v>
      </c>
      <c r="E82" s="50"/>
      <c r="F82" s="35"/>
      <c r="G82" s="36">
        <f t="shared" si="1"/>
        <v>0</v>
      </c>
    </row>
    <row r="83" spans="1:7" x14ac:dyDescent="0.25">
      <c r="A83" s="32">
        <v>79</v>
      </c>
      <c r="B83" s="29" t="s">
        <v>225</v>
      </c>
      <c r="C83" s="33" t="s">
        <v>76</v>
      </c>
      <c r="D83" s="49">
        <v>750</v>
      </c>
      <c r="E83" s="50"/>
      <c r="F83" s="35"/>
      <c r="G83" s="36">
        <f t="shared" si="1"/>
        <v>0</v>
      </c>
    </row>
    <row r="84" spans="1:7" x14ac:dyDescent="0.25">
      <c r="A84" s="32">
        <v>80</v>
      </c>
      <c r="B84" s="29" t="s">
        <v>226</v>
      </c>
      <c r="C84" s="33" t="s">
        <v>50</v>
      </c>
      <c r="D84" s="49">
        <v>30</v>
      </c>
      <c r="E84" s="50"/>
      <c r="F84" s="35"/>
      <c r="G84" s="36">
        <f t="shared" si="1"/>
        <v>0</v>
      </c>
    </row>
    <row r="85" spans="1:7" ht="90" x14ac:dyDescent="0.25">
      <c r="A85" s="32">
        <v>81</v>
      </c>
      <c r="B85" s="38" t="s">
        <v>304</v>
      </c>
      <c r="C85" s="33" t="s">
        <v>77</v>
      </c>
      <c r="D85" s="49">
        <v>20</v>
      </c>
      <c r="E85" s="50"/>
      <c r="F85" s="35"/>
      <c r="G85" s="36">
        <f t="shared" si="1"/>
        <v>0</v>
      </c>
    </row>
    <row r="86" spans="1:7" ht="45" x14ac:dyDescent="0.25">
      <c r="A86" s="32">
        <v>82</v>
      </c>
      <c r="B86" s="29" t="s">
        <v>305</v>
      </c>
      <c r="C86" s="33" t="s">
        <v>147</v>
      </c>
      <c r="D86" s="49">
        <v>600</v>
      </c>
      <c r="E86" s="50"/>
      <c r="F86" s="35"/>
      <c r="G86" s="36">
        <f t="shared" si="1"/>
        <v>0</v>
      </c>
    </row>
    <row r="87" spans="1:7" x14ac:dyDescent="0.25">
      <c r="A87" s="32">
        <v>83</v>
      </c>
      <c r="B87" s="29" t="s">
        <v>306</v>
      </c>
      <c r="C87" s="33" t="s">
        <v>77</v>
      </c>
      <c r="D87" s="49">
        <v>35</v>
      </c>
      <c r="E87" s="50"/>
      <c r="F87" s="35"/>
      <c r="G87" s="36">
        <f t="shared" si="1"/>
        <v>0</v>
      </c>
    </row>
    <row r="88" spans="1:7" x14ac:dyDescent="0.25">
      <c r="A88" s="32">
        <v>84</v>
      </c>
      <c r="B88" s="29" t="s">
        <v>227</v>
      </c>
      <c r="C88" s="33" t="s">
        <v>25</v>
      </c>
      <c r="D88" s="49">
        <v>10</v>
      </c>
      <c r="E88" s="50"/>
      <c r="F88" s="35"/>
      <c r="G88" s="36">
        <f t="shared" si="1"/>
        <v>0</v>
      </c>
    </row>
    <row r="89" spans="1:7" ht="45" x14ac:dyDescent="0.25">
      <c r="A89" s="32">
        <v>85</v>
      </c>
      <c r="B89" s="29" t="s">
        <v>307</v>
      </c>
      <c r="C89" s="33" t="s">
        <v>77</v>
      </c>
      <c r="D89" s="49">
        <v>70</v>
      </c>
      <c r="E89" s="50"/>
      <c r="F89" s="35"/>
      <c r="G89" s="36">
        <f t="shared" si="1"/>
        <v>0</v>
      </c>
    </row>
    <row r="90" spans="1:7" x14ac:dyDescent="0.25">
      <c r="A90" s="32">
        <v>86</v>
      </c>
      <c r="B90" s="29" t="s">
        <v>228</v>
      </c>
      <c r="C90" s="33" t="s">
        <v>77</v>
      </c>
      <c r="D90" s="49">
        <v>40</v>
      </c>
      <c r="E90" s="50"/>
      <c r="F90" s="35"/>
      <c r="G90" s="36">
        <f t="shared" si="1"/>
        <v>0</v>
      </c>
    </row>
    <row r="91" spans="1:7" x14ac:dyDescent="0.25">
      <c r="A91" s="32">
        <v>87</v>
      </c>
      <c r="B91" s="29" t="s">
        <v>229</v>
      </c>
      <c r="C91" s="33" t="s">
        <v>77</v>
      </c>
      <c r="D91" s="49">
        <v>30</v>
      </c>
      <c r="E91" s="50"/>
      <c r="F91" s="35"/>
      <c r="G91" s="36">
        <f t="shared" si="1"/>
        <v>0</v>
      </c>
    </row>
    <row r="92" spans="1:7" x14ac:dyDescent="0.25">
      <c r="A92" s="32">
        <v>88</v>
      </c>
      <c r="B92" s="29" t="s">
        <v>230</v>
      </c>
      <c r="C92" s="33" t="s">
        <v>76</v>
      </c>
      <c r="D92" s="49">
        <v>40</v>
      </c>
      <c r="E92" s="50"/>
      <c r="F92" s="35"/>
      <c r="G92" s="36">
        <f t="shared" si="1"/>
        <v>0</v>
      </c>
    </row>
    <row r="93" spans="1:7" x14ac:dyDescent="0.25">
      <c r="A93" s="32">
        <v>89</v>
      </c>
      <c r="B93" s="29" t="s">
        <v>231</v>
      </c>
      <c r="C93" s="33" t="s">
        <v>25</v>
      </c>
      <c r="D93" s="49">
        <v>4</v>
      </c>
      <c r="E93" s="50"/>
      <c r="F93" s="35"/>
      <c r="G93" s="36">
        <f t="shared" si="1"/>
        <v>0</v>
      </c>
    </row>
    <row r="94" spans="1:7" x14ac:dyDescent="0.25">
      <c r="A94" s="32">
        <v>90</v>
      </c>
      <c r="B94" s="29" t="s">
        <v>232</v>
      </c>
      <c r="C94" s="33" t="s">
        <v>76</v>
      </c>
      <c r="D94" s="49">
        <v>150</v>
      </c>
      <c r="E94" s="50"/>
      <c r="F94" s="35"/>
      <c r="G94" s="36">
        <f t="shared" si="1"/>
        <v>0</v>
      </c>
    </row>
    <row r="95" spans="1:7" ht="30" x14ac:dyDescent="0.25">
      <c r="A95" s="32">
        <v>91</v>
      </c>
      <c r="B95" s="29" t="s">
        <v>308</v>
      </c>
      <c r="C95" s="33" t="s">
        <v>77</v>
      </c>
      <c r="D95" s="49">
        <v>250</v>
      </c>
      <c r="E95" s="50"/>
      <c r="F95" s="35"/>
      <c r="G95" s="36">
        <f t="shared" si="1"/>
        <v>0</v>
      </c>
    </row>
    <row r="96" spans="1:7" x14ac:dyDescent="0.25">
      <c r="A96" s="32">
        <v>92</v>
      </c>
      <c r="B96" s="29" t="s">
        <v>309</v>
      </c>
      <c r="C96" s="33" t="s">
        <v>77</v>
      </c>
      <c r="D96" s="49">
        <v>40</v>
      </c>
      <c r="E96" s="50"/>
      <c r="F96" s="35"/>
      <c r="G96" s="36">
        <f t="shared" si="1"/>
        <v>0</v>
      </c>
    </row>
    <row r="97" spans="1:7" x14ac:dyDescent="0.25">
      <c r="A97" s="32">
        <v>93</v>
      </c>
      <c r="B97" s="29" t="s">
        <v>233</v>
      </c>
      <c r="C97" s="33" t="s">
        <v>50</v>
      </c>
      <c r="D97" s="49">
        <v>40</v>
      </c>
      <c r="E97" s="50"/>
      <c r="F97" s="35"/>
      <c r="G97" s="36">
        <f t="shared" si="1"/>
        <v>0</v>
      </c>
    </row>
    <row r="98" spans="1:7" ht="90" x14ac:dyDescent="0.25">
      <c r="A98" s="32">
        <v>94</v>
      </c>
      <c r="B98" s="29" t="s">
        <v>310</v>
      </c>
      <c r="C98" s="33" t="s">
        <v>25</v>
      </c>
      <c r="D98" s="49">
        <v>120</v>
      </c>
      <c r="E98" s="50"/>
      <c r="F98" s="35"/>
      <c r="G98" s="36">
        <f t="shared" si="1"/>
        <v>0</v>
      </c>
    </row>
    <row r="99" spans="1:7" ht="75" x14ac:dyDescent="0.25">
      <c r="A99" s="32">
        <v>95</v>
      </c>
      <c r="B99" s="29" t="s">
        <v>311</v>
      </c>
      <c r="C99" s="33" t="s">
        <v>234</v>
      </c>
      <c r="D99" s="49">
        <v>50</v>
      </c>
      <c r="E99" s="50"/>
      <c r="F99" s="35"/>
      <c r="G99" s="36">
        <f t="shared" si="1"/>
        <v>0</v>
      </c>
    </row>
    <row r="100" spans="1:7" x14ac:dyDescent="0.25">
      <c r="A100" s="32">
        <v>96</v>
      </c>
      <c r="B100" s="29" t="s">
        <v>235</v>
      </c>
      <c r="C100" s="33" t="s">
        <v>50</v>
      </c>
      <c r="D100" s="49">
        <v>30</v>
      </c>
      <c r="E100" s="50"/>
      <c r="F100" s="35"/>
      <c r="G100" s="36">
        <f t="shared" si="1"/>
        <v>0</v>
      </c>
    </row>
    <row r="101" spans="1:7" ht="60" x14ac:dyDescent="0.25">
      <c r="A101" s="32">
        <v>97</v>
      </c>
      <c r="B101" s="38" t="s">
        <v>312</v>
      </c>
      <c r="C101" s="33" t="s">
        <v>25</v>
      </c>
      <c r="D101" s="49">
        <v>80</v>
      </c>
      <c r="E101" s="50"/>
      <c r="F101" s="35"/>
      <c r="G101" s="36">
        <f t="shared" si="1"/>
        <v>0</v>
      </c>
    </row>
    <row r="102" spans="1:7" x14ac:dyDescent="0.25">
      <c r="A102" s="32">
        <v>98</v>
      </c>
      <c r="B102" s="29" t="s">
        <v>236</v>
      </c>
      <c r="C102" s="33" t="s">
        <v>50</v>
      </c>
      <c r="D102" s="49">
        <v>60</v>
      </c>
      <c r="E102" s="50"/>
      <c r="F102" s="35"/>
      <c r="G102" s="36">
        <f t="shared" si="1"/>
        <v>0</v>
      </c>
    </row>
    <row r="103" spans="1:7" ht="30" x14ac:dyDescent="0.25">
      <c r="A103" s="32">
        <v>99</v>
      </c>
      <c r="B103" s="29" t="s">
        <v>313</v>
      </c>
      <c r="C103" s="33" t="s">
        <v>77</v>
      </c>
      <c r="D103" s="49">
        <v>100</v>
      </c>
      <c r="E103" s="50"/>
      <c r="F103" s="35"/>
      <c r="G103" s="36">
        <f t="shared" si="1"/>
        <v>0</v>
      </c>
    </row>
    <row r="104" spans="1:7" x14ac:dyDescent="0.25">
      <c r="A104" s="32">
        <v>100</v>
      </c>
      <c r="B104" s="29" t="s">
        <v>237</v>
      </c>
      <c r="C104" s="33" t="s">
        <v>76</v>
      </c>
      <c r="D104" s="49">
        <v>20</v>
      </c>
      <c r="E104" s="50"/>
      <c r="F104" s="35"/>
      <c r="G104" s="36">
        <f t="shared" si="1"/>
        <v>0</v>
      </c>
    </row>
    <row r="105" spans="1:7" x14ac:dyDescent="0.25">
      <c r="A105" s="32">
        <v>101</v>
      </c>
      <c r="B105" s="29" t="s">
        <v>238</v>
      </c>
      <c r="C105" s="33" t="s">
        <v>76</v>
      </c>
      <c r="D105" s="49">
        <v>30</v>
      </c>
      <c r="E105" s="50"/>
      <c r="F105" s="35"/>
      <c r="G105" s="36">
        <f t="shared" si="1"/>
        <v>0</v>
      </c>
    </row>
    <row r="106" spans="1:7" x14ac:dyDescent="0.25">
      <c r="A106" s="32">
        <v>102</v>
      </c>
      <c r="B106" s="29" t="s">
        <v>314</v>
      </c>
      <c r="C106" s="33" t="s">
        <v>77</v>
      </c>
      <c r="D106" s="49">
        <v>160</v>
      </c>
      <c r="E106" s="50"/>
      <c r="F106" s="35"/>
      <c r="G106" s="36">
        <f t="shared" si="1"/>
        <v>0</v>
      </c>
    </row>
    <row r="107" spans="1:7" x14ac:dyDescent="0.25">
      <c r="A107" s="32">
        <v>103</v>
      </c>
      <c r="B107" s="29" t="s">
        <v>239</v>
      </c>
      <c r="C107" s="33" t="s">
        <v>76</v>
      </c>
      <c r="D107" s="49">
        <v>30</v>
      </c>
      <c r="E107" s="50"/>
      <c r="F107" s="35"/>
      <c r="G107" s="36">
        <f t="shared" si="1"/>
        <v>0</v>
      </c>
    </row>
    <row r="108" spans="1:7" x14ac:dyDescent="0.25">
      <c r="A108" s="32">
        <v>104</v>
      </c>
      <c r="B108" s="29" t="s">
        <v>240</v>
      </c>
      <c r="C108" s="33" t="s">
        <v>76</v>
      </c>
      <c r="D108" s="49">
        <v>120</v>
      </c>
      <c r="E108" s="50"/>
      <c r="F108" s="35"/>
      <c r="G108" s="36">
        <f t="shared" si="1"/>
        <v>0</v>
      </c>
    </row>
    <row r="109" spans="1:7" x14ac:dyDescent="0.25">
      <c r="A109" s="32">
        <v>105</v>
      </c>
      <c r="B109" s="29" t="s">
        <v>241</v>
      </c>
      <c r="C109" s="33" t="s">
        <v>76</v>
      </c>
      <c r="D109" s="49">
        <v>15</v>
      </c>
      <c r="E109" s="50"/>
      <c r="F109" s="35"/>
      <c r="G109" s="36">
        <f t="shared" si="1"/>
        <v>0</v>
      </c>
    </row>
    <row r="110" spans="1:7" x14ac:dyDescent="0.25">
      <c r="A110" s="32">
        <v>106</v>
      </c>
      <c r="B110" s="29" t="s">
        <v>242</v>
      </c>
      <c r="C110" s="33" t="s">
        <v>50</v>
      </c>
      <c r="D110" s="49">
        <v>300</v>
      </c>
      <c r="E110" s="50"/>
      <c r="F110" s="35"/>
      <c r="G110" s="36">
        <f t="shared" si="1"/>
        <v>0</v>
      </c>
    </row>
    <row r="111" spans="1:7" x14ac:dyDescent="0.25">
      <c r="A111" s="32">
        <v>107</v>
      </c>
      <c r="B111" s="29" t="s">
        <v>243</v>
      </c>
      <c r="C111" s="33" t="s">
        <v>25</v>
      </c>
      <c r="D111" s="49">
        <v>8</v>
      </c>
      <c r="E111" s="50"/>
      <c r="F111" s="35"/>
      <c r="G111" s="36">
        <f t="shared" si="1"/>
        <v>0</v>
      </c>
    </row>
    <row r="112" spans="1:7" x14ac:dyDescent="0.25">
      <c r="A112" s="32">
        <v>108</v>
      </c>
      <c r="B112" s="29" t="s">
        <v>244</v>
      </c>
      <c r="C112" s="33" t="s">
        <v>50</v>
      </c>
      <c r="D112" s="49">
        <v>20</v>
      </c>
      <c r="E112" s="50"/>
      <c r="F112" s="35"/>
      <c r="G112" s="36">
        <f t="shared" si="1"/>
        <v>0</v>
      </c>
    </row>
    <row r="113" spans="1:7" ht="60" x14ac:dyDescent="0.25">
      <c r="A113" s="32">
        <v>109</v>
      </c>
      <c r="B113" s="29" t="s">
        <v>315</v>
      </c>
      <c r="C113" s="33" t="s">
        <v>25</v>
      </c>
      <c r="D113" s="49">
        <v>210</v>
      </c>
      <c r="E113" s="50"/>
      <c r="F113" s="35"/>
      <c r="G113" s="36">
        <f t="shared" si="1"/>
        <v>0</v>
      </c>
    </row>
    <row r="114" spans="1:7" x14ac:dyDescent="0.25">
      <c r="A114" s="32">
        <v>110</v>
      </c>
      <c r="B114" s="29" t="s">
        <v>245</v>
      </c>
      <c r="C114" s="33" t="s">
        <v>25</v>
      </c>
      <c r="D114" s="49">
        <v>6</v>
      </c>
      <c r="E114" s="50"/>
      <c r="F114" s="35"/>
      <c r="G114" s="36">
        <f t="shared" si="1"/>
        <v>0</v>
      </c>
    </row>
    <row r="115" spans="1:7" x14ac:dyDescent="0.25">
      <c r="A115" s="32">
        <v>111</v>
      </c>
      <c r="B115" s="29" t="s">
        <v>246</v>
      </c>
      <c r="C115" s="33" t="s">
        <v>76</v>
      </c>
      <c r="D115" s="49">
        <v>40</v>
      </c>
      <c r="E115" s="50"/>
      <c r="F115" s="35"/>
      <c r="G115" s="36">
        <f t="shared" si="1"/>
        <v>0</v>
      </c>
    </row>
    <row r="116" spans="1:7" ht="71.25" x14ac:dyDescent="0.25">
      <c r="A116" s="32">
        <v>112</v>
      </c>
      <c r="B116" s="29" t="s">
        <v>247</v>
      </c>
      <c r="C116" s="33" t="s">
        <v>77</v>
      </c>
      <c r="D116" s="49">
        <v>500</v>
      </c>
      <c r="E116" s="50"/>
      <c r="F116" s="35"/>
      <c r="G116" s="36">
        <f t="shared" si="1"/>
        <v>0</v>
      </c>
    </row>
    <row r="117" spans="1:7" x14ac:dyDescent="0.25">
      <c r="A117" s="32">
        <v>113</v>
      </c>
      <c r="B117" s="29" t="s">
        <v>316</v>
      </c>
      <c r="C117" s="33" t="s">
        <v>25</v>
      </c>
      <c r="D117" s="49">
        <v>100</v>
      </c>
      <c r="E117" s="50"/>
      <c r="F117" s="35"/>
      <c r="G117" s="36">
        <f t="shared" si="1"/>
        <v>0</v>
      </c>
    </row>
    <row r="118" spans="1:7" x14ac:dyDescent="0.25">
      <c r="A118" s="32">
        <v>114</v>
      </c>
      <c r="B118" s="29" t="s">
        <v>248</v>
      </c>
      <c r="C118" s="33" t="s">
        <v>76</v>
      </c>
      <c r="D118" s="49">
        <v>10</v>
      </c>
      <c r="E118" s="50"/>
      <c r="F118" s="35"/>
      <c r="G118" s="36">
        <f t="shared" si="1"/>
        <v>0</v>
      </c>
    </row>
    <row r="119" spans="1:7" x14ac:dyDescent="0.25">
      <c r="A119" s="32">
        <v>115</v>
      </c>
      <c r="B119" s="29" t="s">
        <v>249</v>
      </c>
      <c r="C119" s="33" t="s">
        <v>250</v>
      </c>
      <c r="D119" s="49">
        <v>60</v>
      </c>
      <c r="E119" s="50"/>
      <c r="F119" s="35"/>
      <c r="G119" s="36">
        <f t="shared" si="1"/>
        <v>0</v>
      </c>
    </row>
    <row r="120" spans="1:7" x14ac:dyDescent="0.25">
      <c r="A120" s="32">
        <v>116</v>
      </c>
      <c r="B120" s="29" t="s">
        <v>251</v>
      </c>
      <c r="C120" s="33" t="s">
        <v>76</v>
      </c>
      <c r="D120" s="49">
        <v>60</v>
      </c>
      <c r="E120" s="50"/>
      <c r="F120" s="35"/>
      <c r="G120" s="36">
        <f t="shared" si="1"/>
        <v>0</v>
      </c>
    </row>
    <row r="121" spans="1:7" ht="30" x14ac:dyDescent="0.25">
      <c r="A121" s="32">
        <v>117</v>
      </c>
      <c r="B121" s="29" t="s">
        <v>317</v>
      </c>
      <c r="C121" s="33" t="s">
        <v>77</v>
      </c>
      <c r="D121" s="49">
        <v>400</v>
      </c>
      <c r="E121" s="50"/>
      <c r="F121" s="35"/>
      <c r="G121" s="36">
        <f t="shared" si="1"/>
        <v>0</v>
      </c>
    </row>
    <row r="122" spans="1:7" x14ac:dyDescent="0.25">
      <c r="A122" s="32">
        <v>118</v>
      </c>
      <c r="B122" s="29" t="s">
        <v>318</v>
      </c>
      <c r="C122" s="33" t="s">
        <v>77</v>
      </c>
      <c r="D122" s="49">
        <v>15</v>
      </c>
      <c r="E122" s="50"/>
      <c r="F122" s="35"/>
      <c r="G122" s="36">
        <f t="shared" si="1"/>
        <v>0</v>
      </c>
    </row>
    <row r="123" spans="1:7" x14ac:dyDescent="0.25">
      <c r="A123" s="32">
        <v>119</v>
      </c>
      <c r="B123" s="29" t="s">
        <v>252</v>
      </c>
      <c r="C123" s="33" t="s">
        <v>76</v>
      </c>
      <c r="D123" s="49">
        <v>40</v>
      </c>
      <c r="E123" s="50"/>
      <c r="F123" s="35"/>
      <c r="G123" s="36">
        <f t="shared" si="1"/>
        <v>0</v>
      </c>
    </row>
    <row r="124" spans="1:7" ht="30" x14ac:dyDescent="0.25">
      <c r="A124" s="32">
        <v>120</v>
      </c>
      <c r="B124" s="29" t="s">
        <v>319</v>
      </c>
      <c r="C124" s="33" t="s">
        <v>77</v>
      </c>
      <c r="D124" s="49">
        <v>90</v>
      </c>
      <c r="E124" s="50"/>
      <c r="F124" s="35"/>
      <c r="G124" s="36">
        <f t="shared" si="1"/>
        <v>0</v>
      </c>
    </row>
    <row r="125" spans="1:7" x14ac:dyDescent="0.25">
      <c r="A125" s="32">
        <v>121</v>
      </c>
      <c r="B125" s="29" t="s">
        <v>320</v>
      </c>
      <c r="C125" s="33" t="s">
        <v>77</v>
      </c>
      <c r="D125" s="49">
        <v>114</v>
      </c>
      <c r="E125" s="50"/>
      <c r="F125" s="35"/>
      <c r="G125" s="36">
        <f t="shared" si="1"/>
        <v>0</v>
      </c>
    </row>
    <row r="126" spans="1:7" x14ac:dyDescent="0.25">
      <c r="A126" s="32">
        <v>122</v>
      </c>
      <c r="B126" s="52" t="s">
        <v>253</v>
      </c>
      <c r="C126" s="33" t="s">
        <v>50</v>
      </c>
      <c r="D126" s="49">
        <v>5</v>
      </c>
      <c r="E126" s="50"/>
      <c r="F126" s="35"/>
      <c r="G126" s="36">
        <f t="shared" si="1"/>
        <v>0</v>
      </c>
    </row>
    <row r="127" spans="1:7" x14ac:dyDescent="0.25">
      <c r="A127" s="32">
        <v>123</v>
      </c>
      <c r="B127" s="29" t="s">
        <v>254</v>
      </c>
      <c r="C127" s="33" t="s">
        <v>76</v>
      </c>
      <c r="D127" s="49">
        <v>150</v>
      </c>
      <c r="E127" s="50"/>
      <c r="F127" s="35"/>
      <c r="G127" s="36">
        <f t="shared" si="1"/>
        <v>0</v>
      </c>
    </row>
    <row r="128" spans="1:7" x14ac:dyDescent="0.25">
      <c r="A128" s="32">
        <v>124</v>
      </c>
      <c r="B128" s="29" t="s">
        <v>255</v>
      </c>
      <c r="C128" s="33" t="s">
        <v>76</v>
      </c>
      <c r="D128" s="49">
        <v>1000</v>
      </c>
      <c r="E128" s="50"/>
      <c r="F128" s="35"/>
      <c r="G128" s="36">
        <f t="shared" si="1"/>
        <v>0</v>
      </c>
    </row>
    <row r="129" spans="1:7" ht="30" x14ac:dyDescent="0.25">
      <c r="A129" s="32">
        <v>125</v>
      </c>
      <c r="B129" s="29" t="s">
        <v>321</v>
      </c>
      <c r="C129" s="33" t="s">
        <v>77</v>
      </c>
      <c r="D129" s="49">
        <v>70</v>
      </c>
      <c r="E129" s="50"/>
      <c r="F129" s="35"/>
      <c r="G129" s="36">
        <f t="shared" si="1"/>
        <v>0</v>
      </c>
    </row>
    <row r="130" spans="1:7" x14ac:dyDescent="0.25">
      <c r="A130" s="32">
        <v>126</v>
      </c>
      <c r="B130" s="29" t="s">
        <v>322</v>
      </c>
      <c r="C130" s="33" t="s">
        <v>77</v>
      </c>
      <c r="D130" s="49">
        <v>30</v>
      </c>
      <c r="E130" s="50"/>
      <c r="F130" s="35"/>
      <c r="G130" s="36">
        <f t="shared" si="1"/>
        <v>0</v>
      </c>
    </row>
    <row r="131" spans="1:7" x14ac:dyDescent="0.25">
      <c r="A131" s="32">
        <v>127</v>
      </c>
      <c r="B131" s="29" t="s">
        <v>256</v>
      </c>
      <c r="C131" s="33" t="s">
        <v>77</v>
      </c>
      <c r="D131" s="49">
        <v>50</v>
      </c>
      <c r="E131" s="50"/>
      <c r="F131" s="35"/>
      <c r="G131" s="36">
        <f t="shared" si="1"/>
        <v>0</v>
      </c>
    </row>
    <row r="132" spans="1:7" ht="45" x14ac:dyDescent="0.25">
      <c r="A132" s="32">
        <v>128</v>
      </c>
      <c r="B132" s="29" t="s">
        <v>323</v>
      </c>
      <c r="C132" s="33" t="s">
        <v>77</v>
      </c>
      <c r="D132" s="49">
        <v>20</v>
      </c>
      <c r="E132" s="50"/>
      <c r="F132" s="35"/>
      <c r="G132" s="36">
        <f t="shared" si="1"/>
        <v>0</v>
      </c>
    </row>
    <row r="133" spans="1:7" x14ac:dyDescent="0.25">
      <c r="A133" s="32">
        <v>129</v>
      </c>
      <c r="B133" s="29" t="s">
        <v>257</v>
      </c>
      <c r="C133" s="33" t="s">
        <v>76</v>
      </c>
      <c r="D133" s="49">
        <v>20</v>
      </c>
      <c r="E133" s="50"/>
      <c r="F133" s="35"/>
      <c r="G133" s="36">
        <f t="shared" si="1"/>
        <v>0</v>
      </c>
    </row>
    <row r="134" spans="1:7" x14ac:dyDescent="0.25">
      <c r="A134" s="32">
        <v>130</v>
      </c>
      <c r="B134" s="29" t="s">
        <v>258</v>
      </c>
      <c r="C134" s="33" t="s">
        <v>76</v>
      </c>
      <c r="D134" s="49">
        <v>20</v>
      </c>
      <c r="E134" s="50"/>
      <c r="F134" s="35"/>
      <c r="G134" s="36">
        <f t="shared" ref="G134:G142" si="2">D134*F134</f>
        <v>0</v>
      </c>
    </row>
    <row r="135" spans="1:7" x14ac:dyDescent="0.25">
      <c r="A135" s="32">
        <v>131</v>
      </c>
      <c r="B135" s="29" t="s">
        <v>259</v>
      </c>
      <c r="C135" s="33" t="s">
        <v>76</v>
      </c>
      <c r="D135" s="49">
        <v>60</v>
      </c>
      <c r="E135" s="50"/>
      <c r="F135" s="35"/>
      <c r="G135" s="36">
        <f t="shared" si="2"/>
        <v>0</v>
      </c>
    </row>
    <row r="136" spans="1:7" x14ac:dyDescent="0.25">
      <c r="A136" s="32">
        <v>132</v>
      </c>
      <c r="B136" s="29" t="s">
        <v>260</v>
      </c>
      <c r="C136" s="33" t="s">
        <v>76</v>
      </c>
      <c r="D136" s="49">
        <v>20</v>
      </c>
      <c r="E136" s="50"/>
      <c r="F136" s="35"/>
      <c r="G136" s="36">
        <f t="shared" si="2"/>
        <v>0</v>
      </c>
    </row>
    <row r="137" spans="1:7" x14ac:dyDescent="0.25">
      <c r="A137" s="32">
        <v>133</v>
      </c>
      <c r="B137" s="29" t="s">
        <v>261</v>
      </c>
      <c r="C137" s="33" t="s">
        <v>25</v>
      </c>
      <c r="D137" s="49">
        <v>5</v>
      </c>
      <c r="E137" s="50"/>
      <c r="F137" s="35"/>
      <c r="G137" s="36">
        <f t="shared" si="2"/>
        <v>0</v>
      </c>
    </row>
    <row r="138" spans="1:7" x14ac:dyDescent="0.25">
      <c r="A138" s="32">
        <v>134</v>
      </c>
      <c r="B138" s="29" t="s">
        <v>262</v>
      </c>
      <c r="C138" s="33" t="s">
        <v>25</v>
      </c>
      <c r="D138" s="49">
        <v>10</v>
      </c>
      <c r="E138" s="50"/>
      <c r="F138" s="35"/>
      <c r="G138" s="36">
        <f t="shared" si="2"/>
        <v>0</v>
      </c>
    </row>
    <row r="139" spans="1:7" x14ac:dyDescent="0.25">
      <c r="A139" s="32">
        <v>135</v>
      </c>
      <c r="B139" s="29" t="s">
        <v>263</v>
      </c>
      <c r="C139" s="33" t="s">
        <v>50</v>
      </c>
      <c r="D139" s="49">
        <v>72</v>
      </c>
      <c r="E139" s="50"/>
      <c r="F139" s="35"/>
      <c r="G139" s="36">
        <f t="shared" si="2"/>
        <v>0</v>
      </c>
    </row>
    <row r="140" spans="1:7" x14ac:dyDescent="0.25">
      <c r="A140" s="32">
        <v>136</v>
      </c>
      <c r="B140" s="29" t="s">
        <v>264</v>
      </c>
      <c r="C140" s="33" t="s">
        <v>50</v>
      </c>
      <c r="D140" s="49">
        <v>6</v>
      </c>
      <c r="E140" s="50"/>
      <c r="F140" s="35"/>
      <c r="G140" s="36">
        <f t="shared" si="2"/>
        <v>0</v>
      </c>
    </row>
    <row r="141" spans="1:7" x14ac:dyDescent="0.25">
      <c r="A141" s="32">
        <v>137</v>
      </c>
      <c r="B141" s="29" t="s">
        <v>265</v>
      </c>
      <c r="C141" s="33" t="s">
        <v>76</v>
      </c>
      <c r="D141" s="49">
        <v>10</v>
      </c>
      <c r="E141" s="50"/>
      <c r="F141" s="35"/>
      <c r="G141" s="36">
        <f t="shared" si="2"/>
        <v>0</v>
      </c>
    </row>
    <row r="142" spans="1:7" x14ac:dyDescent="0.25">
      <c r="A142" s="32">
        <v>138</v>
      </c>
      <c r="B142" s="29" t="s">
        <v>266</v>
      </c>
      <c r="C142" s="33" t="s">
        <v>76</v>
      </c>
      <c r="D142" s="49">
        <v>40</v>
      </c>
      <c r="E142" s="50"/>
      <c r="F142" s="35"/>
      <c r="G142" s="36">
        <f t="shared" si="2"/>
        <v>0</v>
      </c>
    </row>
    <row r="143" spans="1:7" x14ac:dyDescent="0.25">
      <c r="A143" s="78" t="s">
        <v>56</v>
      </c>
      <c r="B143" s="79"/>
      <c r="C143" s="79"/>
      <c r="D143" s="79"/>
      <c r="E143" s="86"/>
      <c r="F143" s="80"/>
      <c r="G143" s="45">
        <f>SUM(G5:G142)</f>
        <v>0</v>
      </c>
    </row>
    <row r="144" spans="1:7" x14ac:dyDescent="0.25">
      <c r="A144" s="81"/>
      <c r="B144" s="81"/>
      <c r="C144" s="81"/>
      <c r="D144" s="81"/>
      <c r="E144" s="81"/>
    </row>
    <row r="145" spans="1:6" x14ac:dyDescent="0.25">
      <c r="A145" s="67" t="s">
        <v>27</v>
      </c>
      <c r="B145" s="68"/>
      <c r="C145" s="68"/>
      <c r="D145" s="68"/>
      <c r="E145" s="68"/>
    </row>
    <row r="146" spans="1:6" x14ac:dyDescent="0.25">
      <c r="A146" s="82" t="s">
        <v>74</v>
      </c>
      <c r="B146" s="82"/>
      <c r="C146" s="82"/>
      <c r="D146" s="82"/>
      <c r="E146" s="82"/>
    </row>
    <row r="147" spans="1:6" x14ac:dyDescent="0.25">
      <c r="F147" s="24" t="s">
        <v>328</v>
      </c>
    </row>
  </sheetData>
  <mergeCells count="5">
    <mergeCell ref="A1:E1"/>
    <mergeCell ref="A143:F143"/>
    <mergeCell ref="A144:E144"/>
    <mergeCell ref="A145:E145"/>
    <mergeCell ref="A146:E1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1"/>
  <sheetViews>
    <sheetView tabSelected="1" workbookViewId="0">
      <selection activeCell="F16" sqref="F16"/>
    </sheetView>
  </sheetViews>
  <sheetFormatPr defaultColWidth="11.42578125" defaultRowHeight="15" x14ac:dyDescent="0.25"/>
  <cols>
    <col min="2" max="2" width="49.7109375" customWidth="1"/>
  </cols>
  <sheetData>
    <row r="1" spans="1:7" x14ac:dyDescent="0.25">
      <c r="A1" s="87" t="s">
        <v>324</v>
      </c>
      <c r="B1" s="87"/>
      <c r="C1" s="87"/>
      <c r="D1" s="87"/>
      <c r="E1" s="87"/>
      <c r="F1" s="53"/>
      <c r="G1" s="53"/>
    </row>
    <row r="2" spans="1:7" x14ac:dyDescent="0.25">
      <c r="A2" s="54"/>
      <c r="B2" s="53"/>
      <c r="C2" s="53"/>
      <c r="D2" s="53"/>
      <c r="E2" s="53"/>
      <c r="F2" s="53"/>
      <c r="G2" s="53"/>
    </row>
    <row r="3" spans="1:7" ht="38.25" x14ac:dyDescent="0.25">
      <c r="A3" s="4" t="s">
        <v>73</v>
      </c>
      <c r="B3" s="4" t="s">
        <v>4</v>
      </c>
      <c r="C3" s="7" t="s">
        <v>5</v>
      </c>
      <c r="D3" s="7" t="s">
        <v>6</v>
      </c>
      <c r="E3" s="7" t="s">
        <v>327</v>
      </c>
      <c r="F3" s="7" t="s">
        <v>7</v>
      </c>
      <c r="G3" s="7" t="s">
        <v>8</v>
      </c>
    </row>
    <row r="4" spans="1:7" x14ac:dyDescent="0.25">
      <c r="A4" s="55">
        <v>1</v>
      </c>
      <c r="B4" s="55">
        <v>2</v>
      </c>
      <c r="C4" s="56">
        <v>3</v>
      </c>
      <c r="D4" s="55">
        <v>4</v>
      </c>
      <c r="E4" s="55">
        <v>5</v>
      </c>
      <c r="F4" s="55">
        <v>6</v>
      </c>
      <c r="G4" s="55">
        <v>7</v>
      </c>
    </row>
    <row r="5" spans="1:7" ht="102" x14ac:dyDescent="0.25">
      <c r="A5" s="57">
        <v>1</v>
      </c>
      <c r="B5" s="58" t="s">
        <v>325</v>
      </c>
      <c r="C5" s="59" t="s">
        <v>77</v>
      </c>
      <c r="D5" s="59">
        <v>14000</v>
      </c>
      <c r="E5" s="60">
        <v>0</v>
      </c>
      <c r="F5" s="61"/>
      <c r="G5" s="62">
        <f>D5*F5</f>
        <v>0</v>
      </c>
    </row>
    <row r="6" spans="1:7" x14ac:dyDescent="0.25">
      <c r="A6" s="88" t="s">
        <v>56</v>
      </c>
      <c r="B6" s="89"/>
      <c r="C6" s="89"/>
      <c r="D6" s="89"/>
      <c r="E6" s="89"/>
      <c r="F6" s="90"/>
      <c r="G6" s="63">
        <f t="shared" ref="G6" si="0">G5</f>
        <v>0</v>
      </c>
    </row>
    <row r="7" spans="1:7" x14ac:dyDescent="0.25">
      <c r="A7" s="91" t="s">
        <v>26</v>
      </c>
      <c r="B7" s="91"/>
      <c r="C7" s="91"/>
      <c r="D7" s="91"/>
      <c r="E7" s="91"/>
      <c r="F7" s="53"/>
      <c r="G7" s="53"/>
    </row>
    <row r="8" spans="1:7" x14ac:dyDescent="0.25">
      <c r="A8" s="92" t="s">
        <v>27</v>
      </c>
      <c r="B8" s="93"/>
      <c r="C8" s="93"/>
      <c r="D8" s="93"/>
      <c r="E8" s="93"/>
      <c r="F8" s="53"/>
      <c r="G8" s="53"/>
    </row>
    <row r="9" spans="1:7" x14ac:dyDescent="0.25">
      <c r="A9" s="94" t="s">
        <v>28</v>
      </c>
      <c r="B9" s="94"/>
      <c r="C9" s="94"/>
      <c r="D9" s="94"/>
      <c r="E9" s="94"/>
      <c r="F9" s="53"/>
      <c r="G9" s="53"/>
    </row>
    <row r="10" spans="1:7" x14ac:dyDescent="0.25">
      <c r="F10" s="24" t="s">
        <v>328</v>
      </c>
    </row>
    <row r="11" spans="1:7" x14ac:dyDescent="0.25">
      <c r="F11" s="66"/>
    </row>
  </sheetData>
  <mergeCells count="5">
    <mergeCell ref="A1:E1"/>
    <mergeCell ref="A6:F6"/>
    <mergeCell ref="A7:E7"/>
    <mergeCell ref="A8:E8"/>
    <mergeCell ref="A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 Dostawa mięsa i wędlin</vt:lpstr>
      <vt:lpstr>II Dostawa mrożonek i ryb</vt:lpstr>
      <vt:lpstr>III Dostawa warzyw i owoców</vt:lpstr>
      <vt:lpstr>IV Dostawa prod. mleczarskich</vt:lpstr>
      <vt:lpstr>V Dostawa świeżego pieczywa</vt:lpstr>
      <vt:lpstr>VI Dostawa wyrobów ciastk.</vt:lpstr>
      <vt:lpstr>VII Dostawa artykułów spożyw.</vt:lpstr>
      <vt:lpstr>VIII Dostawa jaj</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Maksymiuk</dc:creator>
  <cp:keywords/>
  <dc:description/>
  <cp:lastModifiedBy>kucin</cp:lastModifiedBy>
  <cp:revision/>
  <cp:lastPrinted>2023-05-15T10:02:58Z</cp:lastPrinted>
  <dcterms:created xsi:type="dcterms:W3CDTF">2022-04-28T06:26:36Z</dcterms:created>
  <dcterms:modified xsi:type="dcterms:W3CDTF">2023-07-21T09:42:51Z</dcterms:modified>
  <cp:category/>
  <cp:contentStatus/>
</cp:coreProperties>
</file>